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NSU" sheetId="1" r:id="rId1"/>
  </sheets>
  <calcPr calcId="145621"/>
</workbook>
</file>

<file path=xl/calcChain.xml><?xml version="1.0" encoding="utf-8"?>
<calcChain xmlns="http://schemas.openxmlformats.org/spreadsheetml/2006/main">
  <c r="O18" i="1" l="1"/>
  <c r="O22" i="1" s="1"/>
  <c r="O25" i="1" s="1"/>
  <c r="AJ18" i="1"/>
  <c r="AI18" i="1"/>
  <c r="AH18" i="1"/>
  <c r="AG18" i="1"/>
  <c r="AF18" i="1"/>
  <c r="AE18" i="1"/>
  <c r="AD18" i="1"/>
  <c r="AC18" i="1"/>
  <c r="AB18" i="1"/>
  <c r="AA18" i="1"/>
  <c r="Z18" i="1"/>
  <c r="Y18" i="1"/>
  <c r="I23" i="1" s="1"/>
  <c r="X18" i="1"/>
  <c r="H23" i="1" s="1"/>
  <c r="W18" i="1"/>
  <c r="G23" i="1" s="1"/>
  <c r="V18" i="1"/>
  <c r="F23" i="1" s="1"/>
  <c r="U18" i="1"/>
  <c r="E23" i="1" s="1"/>
  <c r="M18" i="1"/>
  <c r="L18" i="1"/>
  <c r="K18" i="1"/>
  <c r="J18" i="1"/>
  <c r="I18" i="1"/>
  <c r="I22" i="1" s="1"/>
  <c r="H18" i="1"/>
  <c r="H22" i="1" s="1"/>
  <c r="G18" i="1"/>
  <c r="G22" i="1" s="1"/>
  <c r="F18" i="1"/>
  <c r="F22" i="1" s="1"/>
  <c r="E18" i="1"/>
  <c r="E22" i="1" s="1"/>
  <c r="L23" i="1" l="1"/>
  <c r="M23" i="1"/>
  <c r="N23" i="1"/>
  <c r="K23" i="1"/>
  <c r="E25" i="1"/>
  <c r="G25" i="1"/>
  <c r="D19" i="1"/>
  <c r="L22" i="1"/>
  <c r="H25" i="1"/>
  <c r="L25" i="1" s="1"/>
  <c r="F25" i="1"/>
  <c r="K22" i="1"/>
  <c r="I25" i="1"/>
  <c r="M22" i="1"/>
  <c r="N18" i="1"/>
  <c r="N22" i="1" s="1"/>
  <c r="K25" i="1" l="1"/>
  <c r="M25" i="1"/>
  <c r="N25" i="1"/>
</calcChain>
</file>

<file path=xl/sharedStrings.xml><?xml version="1.0" encoding="utf-8"?>
<sst xmlns="http://schemas.openxmlformats.org/spreadsheetml/2006/main" count="112" uniqueCount="72">
  <si>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</si>
  <si>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</si>
  <si>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</si>
  <si>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</si>
  <si>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</si>
  <si>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</si>
  <si>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</si>
  <si>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</si>
  <si>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</si>
  <si>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</si>
  <si>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</si>
  <si>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</si>
  <si>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</si>
  <si>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</si>
  <si>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</si>
  <si>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</si>
  <si>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</si>
  <si>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</si>
  <si>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</si>
  <si>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</si>
  <si>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</si>
  <si>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</si>
  <si>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</si>
  <si>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</si>
  <si>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</si>
  <si>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</si>
  <si>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</si>
  <si>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</si>
  <si>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</si>
  <si>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</si>
  <si>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</si>
  <si>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</si>
  <si>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</si>
  <si>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ykköspesis</t>
  </si>
  <si>
    <t>Ottelu</t>
  </si>
  <si>
    <t>1.  ottelu</t>
  </si>
  <si>
    <t>Kunnari</t>
  </si>
  <si>
    <t>K - %</t>
  </si>
  <si>
    <t>Seurat</t>
  </si>
  <si>
    <t>Stina Parantainen</t>
  </si>
  <si>
    <t>12.7.1995   Saarijärvi</t>
  </si>
  <si>
    <t>Räpsä = Hämeenkyrön Räpsä  (1981)</t>
  </si>
  <si>
    <t>KiPa = Kiteen Pallo-90,  kasvattajaseura</t>
  </si>
  <si>
    <t>10.05. 2015  Mansen Räpsä - Pesä Ysit  2-0  (4-1, 12-0)</t>
  </si>
  <si>
    <t xml:space="preserve">  19 v   9 kk 28 pv</t>
  </si>
  <si>
    <t>3.  ottelu</t>
  </si>
  <si>
    <t>16.05. 2015  ViPa - Mansen Räpsä  0-2  (0-4, 1-7)</t>
  </si>
  <si>
    <t xml:space="preserve">  19 v 10 kk   4 pv</t>
  </si>
  <si>
    <t>Räpsä*</t>
  </si>
  <si>
    <t>Räpsä* = Mansen Räpsä  (1981)</t>
  </si>
  <si>
    <t>7.</t>
  </si>
  <si>
    <t>Manse PP = Manse PP Edustus, Tampere  (2015)</t>
  </si>
  <si>
    <t>Manse PP</t>
  </si>
  <si>
    <t>6.</t>
  </si>
  <si>
    <t>Paukku</t>
  </si>
  <si>
    <t>Paukku = Hämeenlinnan Paukku  (1961)</t>
  </si>
  <si>
    <t>11.</t>
  </si>
  <si>
    <t>LaVe</t>
  </si>
  <si>
    <t>LaVe = Lappajärven Veikot  (1911)</t>
  </si>
  <si>
    <t>Jana</t>
  </si>
  <si>
    <t>Jana = Janakkalan Jana  (1929)</t>
  </si>
  <si>
    <t>MyVe</t>
  </si>
  <si>
    <t>MyVe = Mynämäen Vesa  (1920)</t>
  </si>
  <si>
    <t xml:space="preserve">Lyöty </t>
  </si>
  <si>
    <t xml:space="preserve">Tuotu </t>
  </si>
  <si>
    <t>L+T</t>
  </si>
  <si>
    <t>10.</t>
  </si>
  <si>
    <t>Räpsä</t>
  </si>
  <si>
    <t>Kirittäret  2</t>
  </si>
  <si>
    <t>Kirittäret = Jyväskylän Kirittäret  (2004)</t>
  </si>
  <si>
    <t>Mailajuniorit</t>
  </si>
  <si>
    <t>Mailajuniorit  (2013)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</si>
</sst>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4" borderId="4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4" customWidth="1"/>
    <col min="4" max="4" width="13" style="65" customWidth="1"/>
    <col min="5" max="12" width="5.7109375" style="65" customWidth="1"/>
    <col min="13" max="13" width="6.28515625" style="65" customWidth="1"/>
    <col min="14" max="14" width="8.28515625" style="65" customWidth="1"/>
    <col min="15" max="15" width="0.7109375" style="65" customWidth="1"/>
    <col min="16" max="19" width="5.7109375" style="65" customWidth="1"/>
    <col min="20" max="20" width="0.7109375" style="65" customWidth="1"/>
    <col min="21" max="28" width="5.7109375" style="65" customWidth="1"/>
    <col min="29" max="36" width="5.7109375" style="25" customWidth="1"/>
    <col min="37" max="37" width="46.855468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39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5"/>
      <c r="O1" s="7"/>
      <c r="P1" s="7"/>
      <c r="Q1" s="7"/>
      <c r="R1" s="7"/>
      <c r="S1" s="7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65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9">
        <v>2012</v>
      </c>
      <c r="C4" s="29"/>
      <c r="D4" s="30" t="s">
        <v>68</v>
      </c>
      <c r="E4" s="29"/>
      <c r="F4" s="31" t="s">
        <v>33</v>
      </c>
      <c r="G4" s="67"/>
      <c r="H4" s="66"/>
      <c r="I4" s="29"/>
      <c r="J4" s="29"/>
      <c r="K4" s="29"/>
      <c r="L4" s="29"/>
      <c r="M4" s="29"/>
      <c r="N4" s="32"/>
      <c r="O4" s="24"/>
      <c r="P4" s="18"/>
      <c r="Q4" s="18"/>
      <c r="R4" s="18"/>
      <c r="S4" s="18"/>
      <c r="T4" s="41"/>
      <c r="U4" s="26"/>
      <c r="V4" s="4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8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29">
        <v>2013</v>
      </c>
      <c r="C5" s="29"/>
      <c r="D5" s="30" t="s">
        <v>68</v>
      </c>
      <c r="E5" s="29"/>
      <c r="F5" s="31" t="s">
        <v>33</v>
      </c>
      <c r="G5" s="67"/>
      <c r="H5" s="66"/>
      <c r="I5" s="29"/>
      <c r="J5" s="29"/>
      <c r="K5" s="29"/>
      <c r="L5" s="29"/>
      <c r="M5" s="29"/>
      <c r="N5" s="32"/>
      <c r="O5" s="24"/>
      <c r="P5" s="18"/>
      <c r="Q5" s="18"/>
      <c r="R5" s="18"/>
      <c r="S5" s="18"/>
      <c r="T5" s="41"/>
      <c r="U5" s="26"/>
      <c r="V5" s="4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8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29">
        <v>2014</v>
      </c>
      <c r="C6" s="29"/>
      <c r="D6" s="30" t="s">
        <v>68</v>
      </c>
      <c r="E6" s="29"/>
      <c r="F6" s="31" t="s">
        <v>33</v>
      </c>
      <c r="G6" s="67"/>
      <c r="H6" s="66"/>
      <c r="I6" s="29"/>
      <c r="J6" s="29"/>
      <c r="K6" s="29"/>
      <c r="L6" s="29"/>
      <c r="M6" s="29"/>
      <c r="N6" s="32"/>
      <c r="O6" s="24"/>
      <c r="P6" s="18"/>
      <c r="Q6" s="18"/>
      <c r="R6" s="18"/>
      <c r="S6" s="18"/>
      <c r="T6" s="41"/>
      <c r="U6" s="26"/>
      <c r="V6" s="4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8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2015</v>
      </c>
      <c r="C7" s="26" t="s">
        <v>50</v>
      </c>
      <c r="D7" s="33" t="s">
        <v>48</v>
      </c>
      <c r="E7" s="26">
        <v>20</v>
      </c>
      <c r="F7" s="26">
        <v>0</v>
      </c>
      <c r="G7" s="26">
        <v>5</v>
      </c>
      <c r="H7" s="26">
        <v>3</v>
      </c>
      <c r="I7" s="26">
        <v>42</v>
      </c>
      <c r="J7" s="26">
        <v>19</v>
      </c>
      <c r="K7" s="26">
        <v>8</v>
      </c>
      <c r="L7" s="26">
        <v>10</v>
      </c>
      <c r="M7" s="26">
        <v>5</v>
      </c>
      <c r="N7" s="34">
        <v>0.44209999999999999</v>
      </c>
      <c r="O7" s="69">
        <v>95</v>
      </c>
      <c r="P7" s="18"/>
      <c r="Q7" s="18"/>
      <c r="R7" s="18"/>
      <c r="S7" s="18"/>
      <c r="T7" s="41"/>
      <c r="U7" s="26">
        <v>2</v>
      </c>
      <c r="V7" s="46">
        <v>0</v>
      </c>
      <c r="W7" s="26">
        <v>1</v>
      </c>
      <c r="X7" s="26">
        <v>0</v>
      </c>
      <c r="Y7" s="26">
        <v>3</v>
      </c>
      <c r="Z7" s="27"/>
      <c r="AA7" s="27"/>
      <c r="AB7" s="27"/>
      <c r="AC7" s="27"/>
      <c r="AD7" s="27"/>
      <c r="AE7" s="26"/>
      <c r="AF7" s="26"/>
      <c r="AG7" s="28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29">
        <v>2016</v>
      </c>
      <c r="C8" s="29"/>
      <c r="D8" s="30" t="s">
        <v>54</v>
      </c>
      <c r="E8" s="29"/>
      <c r="F8" s="31" t="s">
        <v>33</v>
      </c>
      <c r="G8" s="67"/>
      <c r="H8" s="66"/>
      <c r="I8" s="29"/>
      <c r="J8" s="29"/>
      <c r="K8" s="29"/>
      <c r="L8" s="29"/>
      <c r="M8" s="29"/>
      <c r="N8" s="32"/>
      <c r="O8" s="24"/>
      <c r="P8" s="18"/>
      <c r="Q8" s="18"/>
      <c r="R8" s="18"/>
      <c r="S8" s="18"/>
      <c r="T8" s="41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6">
        <v>2016</v>
      </c>
      <c r="C9" s="26" t="s">
        <v>53</v>
      </c>
      <c r="D9" s="33" t="s">
        <v>52</v>
      </c>
      <c r="E9" s="26">
        <v>2</v>
      </c>
      <c r="F9" s="26">
        <v>0</v>
      </c>
      <c r="G9" s="26">
        <v>0</v>
      </c>
      <c r="H9" s="26">
        <v>1</v>
      </c>
      <c r="I9" s="26">
        <v>3</v>
      </c>
      <c r="J9" s="26">
        <v>3</v>
      </c>
      <c r="K9" s="26">
        <v>0</v>
      </c>
      <c r="L9" s="26">
        <v>0</v>
      </c>
      <c r="M9" s="26">
        <v>0</v>
      </c>
      <c r="N9" s="34">
        <v>0.42899999999999999</v>
      </c>
      <c r="O9" s="69">
        <v>7</v>
      </c>
      <c r="P9" s="18"/>
      <c r="Q9" s="18"/>
      <c r="R9" s="18"/>
      <c r="S9" s="18"/>
      <c r="T9" s="41"/>
      <c r="U9" s="26"/>
      <c r="V9" s="4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8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9">
        <v>2017</v>
      </c>
      <c r="C10" s="29"/>
      <c r="D10" s="30" t="s">
        <v>54</v>
      </c>
      <c r="E10" s="29"/>
      <c r="F10" s="31" t="s">
        <v>33</v>
      </c>
      <c r="G10" s="67"/>
      <c r="H10" s="66"/>
      <c r="I10" s="29"/>
      <c r="J10" s="29"/>
      <c r="K10" s="29"/>
      <c r="L10" s="29"/>
      <c r="M10" s="29"/>
      <c r="N10" s="32"/>
      <c r="O10" s="24"/>
      <c r="P10" s="18"/>
      <c r="Q10" s="18"/>
      <c r="R10" s="18"/>
      <c r="S10" s="18"/>
      <c r="T10" s="41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26">
        <v>2017</v>
      </c>
      <c r="C11" s="26" t="s">
        <v>56</v>
      </c>
      <c r="D11" s="33" t="s">
        <v>57</v>
      </c>
      <c r="E11" s="26">
        <v>5</v>
      </c>
      <c r="F11" s="26">
        <v>0</v>
      </c>
      <c r="G11" s="26">
        <v>0</v>
      </c>
      <c r="H11" s="26">
        <v>1</v>
      </c>
      <c r="I11" s="26">
        <v>5</v>
      </c>
      <c r="J11" s="26">
        <v>1</v>
      </c>
      <c r="K11" s="26">
        <v>3</v>
      </c>
      <c r="L11" s="26">
        <v>1</v>
      </c>
      <c r="M11" s="26">
        <v>0</v>
      </c>
      <c r="N11" s="34">
        <v>0.2631</v>
      </c>
      <c r="O11" s="69">
        <v>19</v>
      </c>
      <c r="P11" s="18"/>
      <c r="Q11" s="18"/>
      <c r="R11" s="18"/>
      <c r="S11" s="18"/>
      <c r="T11" s="41"/>
      <c r="U11" s="26"/>
      <c r="V11" s="4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8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9">
        <v>2018</v>
      </c>
      <c r="C12" s="29"/>
      <c r="D12" s="30" t="s">
        <v>59</v>
      </c>
      <c r="E12" s="29"/>
      <c r="F12" s="31" t="s">
        <v>33</v>
      </c>
      <c r="G12" s="67"/>
      <c r="H12" s="66"/>
      <c r="I12" s="29"/>
      <c r="J12" s="29"/>
      <c r="K12" s="29"/>
      <c r="L12" s="29"/>
      <c r="M12" s="29"/>
      <c r="N12" s="32"/>
      <c r="O12" s="24"/>
      <c r="P12" s="18"/>
      <c r="Q12" s="18"/>
      <c r="R12" s="18"/>
      <c r="S12" s="18"/>
      <c r="T12" s="41"/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29">
        <v>2019</v>
      </c>
      <c r="C13" s="29"/>
      <c r="D13" s="30" t="s">
        <v>59</v>
      </c>
      <c r="E13" s="29"/>
      <c r="F13" s="31" t="s">
        <v>33</v>
      </c>
      <c r="G13" s="67"/>
      <c r="H13" s="66"/>
      <c r="I13" s="29"/>
      <c r="J13" s="29"/>
      <c r="K13" s="29"/>
      <c r="L13" s="29"/>
      <c r="M13" s="29"/>
      <c r="N13" s="32"/>
      <c r="O13" s="24"/>
      <c r="P13" s="18"/>
      <c r="Q13" s="18"/>
      <c r="R13" s="18"/>
      <c r="S13" s="18"/>
      <c r="T13" s="41"/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26">
        <v>2019</v>
      </c>
      <c r="C14" s="26" t="s">
        <v>66</v>
      </c>
      <c r="D14" s="33" t="s">
        <v>61</v>
      </c>
      <c r="E14" s="26">
        <v>2</v>
      </c>
      <c r="F14" s="26">
        <v>0</v>
      </c>
      <c r="G14" s="26">
        <v>0</v>
      </c>
      <c r="H14" s="26">
        <v>1</v>
      </c>
      <c r="I14" s="26">
        <v>1</v>
      </c>
      <c r="J14" s="26">
        <v>1</v>
      </c>
      <c r="K14" s="26">
        <v>0</v>
      </c>
      <c r="L14" s="26">
        <v>0</v>
      </c>
      <c r="M14" s="26">
        <v>0</v>
      </c>
      <c r="N14" s="34">
        <v>0.16666666666666666</v>
      </c>
      <c r="O14" s="69">
        <v>6</v>
      </c>
      <c r="P14" s="18"/>
      <c r="Q14" s="18"/>
      <c r="R14" s="18"/>
      <c r="S14" s="18"/>
      <c r="T14" s="41"/>
      <c r="U14" s="26"/>
      <c r="V14" s="46"/>
      <c r="W14" s="26"/>
      <c r="X14" s="26"/>
      <c r="Y14" s="26"/>
      <c r="Z14" s="27"/>
      <c r="AA14" s="27"/>
      <c r="AB14" s="27"/>
      <c r="AC14" s="27"/>
      <c r="AD14" s="27"/>
      <c r="AE14" s="26"/>
      <c r="AF14" s="26"/>
      <c r="AG14" s="28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29">
        <v>2020</v>
      </c>
      <c r="C15" s="29"/>
      <c r="D15" s="30" t="s">
        <v>67</v>
      </c>
      <c r="E15" s="29"/>
      <c r="F15" s="31" t="s">
        <v>33</v>
      </c>
      <c r="G15" s="67"/>
      <c r="H15" s="66"/>
      <c r="I15" s="29"/>
      <c r="J15" s="29"/>
      <c r="K15" s="29"/>
      <c r="L15" s="29"/>
      <c r="M15" s="29"/>
      <c r="N15" s="32"/>
      <c r="O15" s="69">
        <v>6</v>
      </c>
      <c r="P15" s="18"/>
      <c r="Q15" s="18"/>
      <c r="R15" s="18"/>
      <c r="S15" s="18"/>
      <c r="T15" s="41"/>
      <c r="U15" s="26"/>
      <c r="V15" s="46"/>
      <c r="W15" s="26"/>
      <c r="X15" s="26"/>
      <c r="Y15" s="26"/>
      <c r="Z15" s="27"/>
      <c r="AA15" s="27"/>
      <c r="AB15" s="27"/>
      <c r="AC15" s="27"/>
      <c r="AD15" s="27"/>
      <c r="AE15" s="26"/>
      <c r="AF15" s="26"/>
      <c r="AG15" s="28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29">
        <v>2021</v>
      </c>
      <c r="C16" s="29"/>
      <c r="D16" s="30" t="s">
        <v>67</v>
      </c>
      <c r="E16" s="29"/>
      <c r="F16" s="31" t="s">
        <v>33</v>
      </c>
      <c r="G16" s="67"/>
      <c r="H16" s="66"/>
      <c r="I16" s="29"/>
      <c r="J16" s="29"/>
      <c r="K16" s="29"/>
      <c r="L16" s="29"/>
      <c r="M16" s="29"/>
      <c r="N16" s="32"/>
      <c r="O16" s="69"/>
      <c r="P16" s="18"/>
      <c r="Q16" s="18"/>
      <c r="R16" s="18"/>
      <c r="S16" s="18"/>
      <c r="T16" s="41"/>
      <c r="U16" s="26"/>
      <c r="V16" s="46"/>
      <c r="W16" s="26"/>
      <c r="X16" s="26"/>
      <c r="Y16" s="26"/>
      <c r="Z16" s="27"/>
      <c r="AA16" s="27"/>
      <c r="AB16" s="27"/>
      <c r="AC16" s="27"/>
      <c r="AD16" s="27"/>
      <c r="AE16" s="26"/>
      <c r="AF16" s="26"/>
      <c r="AG16" s="28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29">
        <v>2022</v>
      </c>
      <c r="C17" s="29" t="s">
        <v>53</v>
      </c>
      <c r="D17" s="30" t="s">
        <v>70</v>
      </c>
      <c r="E17" s="29"/>
      <c r="F17" s="31" t="s">
        <v>33</v>
      </c>
      <c r="G17" s="67"/>
      <c r="H17" s="66"/>
      <c r="I17" s="29"/>
      <c r="J17" s="29"/>
      <c r="K17" s="29"/>
      <c r="L17" s="29"/>
      <c r="M17" s="29"/>
      <c r="N17" s="32"/>
      <c r="O17" s="69">
        <v>6</v>
      </c>
      <c r="P17" s="18"/>
      <c r="Q17" s="18"/>
      <c r="R17" s="18"/>
      <c r="S17" s="18"/>
      <c r="T17" s="41"/>
      <c r="U17" s="26"/>
      <c r="V17" s="46"/>
      <c r="W17" s="26"/>
      <c r="X17" s="26"/>
      <c r="Y17" s="26"/>
      <c r="Z17" s="27"/>
      <c r="AA17" s="27"/>
      <c r="AB17" s="27"/>
      <c r="AC17" s="27"/>
      <c r="AD17" s="27"/>
      <c r="AE17" s="26"/>
      <c r="AF17" s="26"/>
      <c r="AG17" s="28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16" t="s">
        <v>9</v>
      </c>
      <c r="C18" s="17"/>
      <c r="D18" s="35"/>
      <c r="E18" s="18">
        <f t="shared" ref="E18:M18" si="0">SUM(E4:E17)</f>
        <v>29</v>
      </c>
      <c r="F18" s="18">
        <f t="shared" si="0"/>
        <v>0</v>
      </c>
      <c r="G18" s="18">
        <f t="shared" si="0"/>
        <v>5</v>
      </c>
      <c r="H18" s="18">
        <f t="shared" si="0"/>
        <v>6</v>
      </c>
      <c r="I18" s="18">
        <f t="shared" si="0"/>
        <v>51</v>
      </c>
      <c r="J18" s="18">
        <f t="shared" si="0"/>
        <v>24</v>
      </c>
      <c r="K18" s="18">
        <f t="shared" si="0"/>
        <v>11</v>
      </c>
      <c r="L18" s="18">
        <f t="shared" si="0"/>
        <v>11</v>
      </c>
      <c r="M18" s="18">
        <f t="shared" si="0"/>
        <v>5</v>
      </c>
      <c r="N18" s="36">
        <f>PRODUCT(I18/O18)</f>
        <v>0.36690647482014388</v>
      </c>
      <c r="O18" s="68">
        <f t="shared" ref="O18:AJ18" si="1">SUM(O4:O17)</f>
        <v>139</v>
      </c>
      <c r="P18" s="18"/>
      <c r="Q18" s="18"/>
      <c r="R18" s="18"/>
      <c r="S18" s="18"/>
      <c r="T18" s="41"/>
      <c r="U18" s="18">
        <f t="shared" si="1"/>
        <v>2</v>
      </c>
      <c r="V18" s="15">
        <f t="shared" si="1"/>
        <v>0</v>
      </c>
      <c r="W18" s="18">
        <f t="shared" si="1"/>
        <v>1</v>
      </c>
      <c r="X18" s="18">
        <f t="shared" si="1"/>
        <v>0</v>
      </c>
      <c r="Y18" s="18">
        <f t="shared" si="1"/>
        <v>3</v>
      </c>
      <c r="Z18" s="18">
        <f t="shared" si="1"/>
        <v>0</v>
      </c>
      <c r="AA18" s="18">
        <f t="shared" si="1"/>
        <v>0</v>
      </c>
      <c r="AB18" s="18">
        <f t="shared" si="1"/>
        <v>0</v>
      </c>
      <c r="AC18" s="18">
        <f t="shared" si="1"/>
        <v>0</v>
      </c>
      <c r="AD18" s="18">
        <f t="shared" si="1"/>
        <v>0</v>
      </c>
      <c r="AE18" s="18">
        <f t="shared" si="1"/>
        <v>0</v>
      </c>
      <c r="AF18" s="18">
        <f t="shared" si="1"/>
        <v>0</v>
      </c>
      <c r="AG18" s="18">
        <f t="shared" si="1"/>
        <v>0</v>
      </c>
      <c r="AH18" s="18">
        <f t="shared" si="1"/>
        <v>0</v>
      </c>
      <c r="AI18" s="18">
        <f t="shared" si="1"/>
        <v>0</v>
      </c>
      <c r="AJ18" s="18">
        <f t="shared" si="1"/>
        <v>0</v>
      </c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33" t="s">
        <v>2</v>
      </c>
      <c r="C19" s="37"/>
      <c r="D19" s="38">
        <f>SUM(F18:H18)+((I18-F18-G18)/3)+(E18/3)+(AE18*25)+(AF18*25)+(AG18*10)+(AH18*25)+(AI18*20)+(AJ18*15)</f>
        <v>36</v>
      </c>
      <c r="E19" s="1"/>
      <c r="F19" s="1"/>
      <c r="G19" s="1"/>
      <c r="H19" s="1"/>
      <c r="I19" s="1"/>
      <c r="J19" s="1"/>
      <c r="K19" s="1"/>
      <c r="L19" s="1"/>
      <c r="M19" s="1"/>
      <c r="N19" s="3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40"/>
      <c r="AJ19" s="1"/>
      <c r="AK19" s="23"/>
      <c r="AL19" s="8"/>
      <c r="AM19" s="8"/>
      <c r="AN19" s="8"/>
      <c r="AO19" s="8"/>
      <c r="AP19" s="8"/>
    </row>
    <row r="20" spans="1:42" s="9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9"/>
      <c r="O20" s="41"/>
      <c r="P20" s="41"/>
      <c r="Q20" s="41"/>
      <c r="R20" s="41"/>
      <c r="S20" s="41"/>
      <c r="T20" s="41"/>
      <c r="U20" s="1"/>
      <c r="V20" s="4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22" t="s">
        <v>16</v>
      </c>
      <c r="C21" s="43"/>
      <c r="D21" s="43"/>
      <c r="E21" s="18" t="s">
        <v>4</v>
      </c>
      <c r="F21" s="18" t="s">
        <v>13</v>
      </c>
      <c r="G21" s="15" t="s">
        <v>14</v>
      </c>
      <c r="H21" s="18" t="s">
        <v>15</v>
      </c>
      <c r="I21" s="18" t="s">
        <v>3</v>
      </c>
      <c r="J21" s="1"/>
      <c r="K21" s="18" t="s">
        <v>25</v>
      </c>
      <c r="L21" s="18" t="s">
        <v>26</v>
      </c>
      <c r="M21" s="18" t="s">
        <v>27</v>
      </c>
      <c r="N21" s="36" t="s">
        <v>37</v>
      </c>
      <c r="O21" s="24"/>
      <c r="P21" s="44" t="s">
        <v>32</v>
      </c>
      <c r="Q21" s="12"/>
      <c r="R21" s="12"/>
      <c r="S21" s="12"/>
      <c r="T21" s="45"/>
      <c r="U21" s="45"/>
      <c r="V21" s="45"/>
      <c r="W21" s="45"/>
      <c r="X21" s="45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47"/>
      <c r="AK21" s="8"/>
      <c r="AL21" s="8"/>
      <c r="AM21" s="8"/>
      <c r="AN21" s="8"/>
      <c r="AO21" s="8"/>
      <c r="AP21" s="8"/>
    </row>
    <row r="22" spans="1:42" ht="15" customHeight="1" x14ac:dyDescent="0.2">
      <c r="A22" s="1"/>
      <c r="B22" s="44" t="s">
        <v>17</v>
      </c>
      <c r="C22" s="12"/>
      <c r="D22" s="47"/>
      <c r="E22" s="26">
        <f>PRODUCT(E18)</f>
        <v>29</v>
      </c>
      <c r="F22" s="26">
        <f>PRODUCT(F18)</f>
        <v>0</v>
      </c>
      <c r="G22" s="26">
        <f>PRODUCT(G18)</f>
        <v>5</v>
      </c>
      <c r="H22" s="26">
        <f>PRODUCT(H18)</f>
        <v>6</v>
      </c>
      <c r="I22" s="26">
        <f>PRODUCT(I18)</f>
        <v>51</v>
      </c>
      <c r="J22" s="1"/>
      <c r="K22" s="48">
        <f>PRODUCT((F22+G22)/E22)</f>
        <v>0.17241379310344829</v>
      </c>
      <c r="L22" s="48">
        <f>PRODUCT(H22/E22)</f>
        <v>0.20689655172413793</v>
      </c>
      <c r="M22" s="48">
        <f>PRODUCT(I22/E22)</f>
        <v>1.7586206896551724</v>
      </c>
      <c r="N22" s="49">
        <f>PRODUCT(N18)</f>
        <v>0.36690647482014388</v>
      </c>
      <c r="O22" s="24">
        <f>PRODUCT(O18)</f>
        <v>139</v>
      </c>
      <c r="P22" s="70" t="s">
        <v>34</v>
      </c>
      <c r="Q22" s="71"/>
      <c r="R22" s="72" t="s">
        <v>43</v>
      </c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3" t="s">
        <v>35</v>
      </c>
      <c r="AD22" s="72"/>
      <c r="AE22" s="72"/>
      <c r="AF22" s="74" t="s">
        <v>44</v>
      </c>
      <c r="AG22" s="72"/>
      <c r="AH22" s="72"/>
      <c r="AI22" s="72"/>
      <c r="AJ22" s="75"/>
      <c r="AK22" s="8"/>
      <c r="AL22" s="8"/>
      <c r="AM22" s="8"/>
      <c r="AN22" s="8"/>
      <c r="AO22" s="8"/>
      <c r="AP22" s="8"/>
    </row>
    <row r="23" spans="1:42" ht="15" customHeight="1" x14ac:dyDescent="0.2">
      <c r="A23" s="1"/>
      <c r="B23" s="50" t="s">
        <v>18</v>
      </c>
      <c r="C23" s="51"/>
      <c r="D23" s="52"/>
      <c r="E23" s="26">
        <f>SUM(U18)</f>
        <v>2</v>
      </c>
      <c r="F23" s="26">
        <f>SUM(V18)</f>
        <v>0</v>
      </c>
      <c r="G23" s="26">
        <f>SUM(W18)</f>
        <v>1</v>
      </c>
      <c r="H23" s="26">
        <f>SUM(X18)</f>
        <v>0</v>
      </c>
      <c r="I23" s="26">
        <f>SUM(Y18)</f>
        <v>3</v>
      </c>
      <c r="J23" s="1"/>
      <c r="K23" s="48">
        <f>PRODUCT((F23+G23)/E23)</f>
        <v>0.5</v>
      </c>
      <c r="L23" s="48">
        <f>PRODUCT(H23/E23)</f>
        <v>0</v>
      </c>
      <c r="M23" s="48">
        <f>PRODUCT(I23/E23)</f>
        <v>1.5</v>
      </c>
      <c r="N23" s="34">
        <f>PRODUCT(I23/O23)</f>
        <v>0.2</v>
      </c>
      <c r="O23" s="69">
        <v>15</v>
      </c>
      <c r="P23" s="76" t="s">
        <v>63</v>
      </c>
      <c r="Q23" s="77"/>
      <c r="R23" s="78" t="s">
        <v>46</v>
      </c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9" t="s">
        <v>45</v>
      </c>
      <c r="AD23" s="78"/>
      <c r="AE23" s="78"/>
      <c r="AF23" s="80" t="s">
        <v>47</v>
      </c>
      <c r="AG23" s="78"/>
      <c r="AH23" s="78"/>
      <c r="AI23" s="78"/>
      <c r="AJ23" s="81"/>
      <c r="AK23" s="8"/>
      <c r="AL23" s="8"/>
      <c r="AM23" s="8"/>
      <c r="AN23" s="8"/>
      <c r="AO23" s="8"/>
      <c r="AP23" s="8"/>
    </row>
    <row r="24" spans="1:42" ht="15" customHeight="1" x14ac:dyDescent="0.2">
      <c r="A24" s="1"/>
      <c r="B24" s="53" t="s">
        <v>19</v>
      </c>
      <c r="C24" s="54"/>
      <c r="D24" s="55"/>
      <c r="E24" s="27"/>
      <c r="F24" s="27"/>
      <c r="G24" s="27"/>
      <c r="H24" s="27"/>
      <c r="I24" s="27"/>
      <c r="J24" s="1"/>
      <c r="K24" s="56"/>
      <c r="L24" s="56"/>
      <c r="M24" s="56"/>
      <c r="N24" s="57"/>
      <c r="O24" s="24"/>
      <c r="P24" s="76" t="s">
        <v>64</v>
      </c>
      <c r="Q24" s="77"/>
      <c r="R24" s="78" t="s">
        <v>43</v>
      </c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9" t="s">
        <v>35</v>
      </c>
      <c r="AD24" s="78"/>
      <c r="AE24" s="78"/>
      <c r="AF24" s="80" t="s">
        <v>44</v>
      </c>
      <c r="AG24" s="78"/>
      <c r="AH24" s="78"/>
      <c r="AI24" s="78"/>
      <c r="AJ24" s="81"/>
      <c r="AK24" s="8"/>
      <c r="AL24" s="8"/>
      <c r="AM24" s="8"/>
      <c r="AN24" s="8"/>
      <c r="AO24" s="8"/>
      <c r="AP24" s="8"/>
    </row>
    <row r="25" spans="1:42" ht="15" customHeight="1" x14ac:dyDescent="0.2">
      <c r="A25" s="1"/>
      <c r="B25" s="58" t="s">
        <v>20</v>
      </c>
      <c r="C25" s="59"/>
      <c r="D25" s="35"/>
      <c r="E25" s="18">
        <f>SUM(E22:E24)</f>
        <v>31</v>
      </c>
      <c r="F25" s="18">
        <f>SUM(F22:F24)</f>
        <v>0</v>
      </c>
      <c r="G25" s="18">
        <f>SUM(G22:G24)</f>
        <v>6</v>
      </c>
      <c r="H25" s="18">
        <f>SUM(H22:H24)</f>
        <v>6</v>
      </c>
      <c r="I25" s="18">
        <f>SUM(I22:I24)</f>
        <v>54</v>
      </c>
      <c r="J25" s="1"/>
      <c r="K25" s="60">
        <f>PRODUCT((F25+G25)/E25)</f>
        <v>0.19354838709677419</v>
      </c>
      <c r="L25" s="60">
        <f>PRODUCT(H25/E25)</f>
        <v>0.19354838709677419</v>
      </c>
      <c r="M25" s="60">
        <f>PRODUCT(I25/E25)</f>
        <v>1.7419354838709677</v>
      </c>
      <c r="N25" s="36">
        <f>PRODUCT(I25/O25)</f>
        <v>0.35064935064935066</v>
      </c>
      <c r="O25" s="24">
        <f>SUM(O22:O24)</f>
        <v>154</v>
      </c>
      <c r="P25" s="82" t="s">
        <v>36</v>
      </c>
      <c r="Q25" s="83"/>
      <c r="R25" s="83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5"/>
      <c r="AH25" s="85"/>
      <c r="AI25" s="85"/>
      <c r="AJ25" s="86"/>
      <c r="AK25" s="8"/>
      <c r="AL25" s="8"/>
      <c r="AM25" s="8"/>
      <c r="AN25" s="8"/>
      <c r="AO25" s="8"/>
      <c r="AP25" s="8"/>
    </row>
    <row r="26" spans="1:42" s="62" customFormat="1" ht="15" customHeight="1" x14ac:dyDescent="0.25">
      <c r="A26" s="1"/>
      <c r="B26" s="40"/>
      <c r="C26" s="40"/>
      <c r="D26" s="40"/>
      <c r="E26" s="40"/>
      <c r="F26" s="40"/>
      <c r="G26" s="40"/>
      <c r="H26" s="40"/>
      <c r="I26" s="40"/>
      <c r="J26" s="1"/>
      <c r="K26" s="40"/>
      <c r="L26" s="40"/>
      <c r="M26" s="40"/>
      <c r="N26" s="39"/>
      <c r="O26" s="24"/>
      <c r="P26" s="24"/>
      <c r="Q26" s="24"/>
      <c r="R26" s="24"/>
      <c r="S26" s="24"/>
      <c r="T26" s="24"/>
      <c r="U26" s="1"/>
      <c r="V26" s="42"/>
      <c r="W26" s="1"/>
      <c r="X26" s="1"/>
      <c r="Y26" s="24"/>
      <c r="Z26" s="24"/>
      <c r="AA26" s="6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62" customFormat="1" ht="15" customHeight="1" x14ac:dyDescent="0.25">
      <c r="A27" s="1"/>
      <c r="B27" s="1" t="s">
        <v>38</v>
      </c>
      <c r="C27" s="1"/>
      <c r="D27" s="1" t="s">
        <v>42</v>
      </c>
      <c r="E27" s="1"/>
      <c r="F27" s="1"/>
      <c r="G27" s="1"/>
      <c r="H27" s="1"/>
      <c r="I27" s="1"/>
      <c r="J27" s="1"/>
      <c r="K27" s="1"/>
      <c r="L27" s="1" t="s">
        <v>51</v>
      </c>
      <c r="M27" s="1"/>
      <c r="N27" s="42"/>
      <c r="O27" s="24"/>
      <c r="P27" s="24"/>
      <c r="Q27" s="24"/>
      <c r="R27" s="24"/>
      <c r="S27" s="24"/>
      <c r="T27" s="24"/>
      <c r="U27" s="1"/>
      <c r="V27" s="42"/>
      <c r="W27" s="1"/>
      <c r="X27" s="1"/>
      <c r="Y27" s="24"/>
      <c r="Z27" s="24"/>
      <c r="AA27" s="6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 t="s">
        <v>69</v>
      </c>
      <c r="E28" s="1"/>
      <c r="F28" s="1"/>
      <c r="G28" s="1"/>
      <c r="H28" s="1"/>
      <c r="I28" s="1"/>
      <c r="J28" s="1"/>
      <c r="K28" s="1"/>
      <c r="L28" s="1" t="s">
        <v>58</v>
      </c>
      <c r="M28" s="1"/>
      <c r="N28" s="42"/>
      <c r="O28" s="24"/>
      <c r="P28" s="24"/>
      <c r="Q28" s="24"/>
      <c r="R28" s="24"/>
      <c r="S28" s="24"/>
      <c r="T28" s="24"/>
      <c r="U28" s="1"/>
      <c r="V28" s="42"/>
      <c r="W28" s="1"/>
      <c r="X28" s="1"/>
      <c r="Y28" s="24"/>
      <c r="Z28" s="24"/>
      <c r="AA28" s="6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8"/>
      <c r="D29" s="1" t="s">
        <v>41</v>
      </c>
      <c r="E29" s="1"/>
      <c r="F29" s="1"/>
      <c r="G29" s="1"/>
      <c r="H29" s="1"/>
      <c r="I29" s="1"/>
      <c r="J29" s="1"/>
      <c r="K29" s="1"/>
      <c r="L29" s="1" t="s">
        <v>60</v>
      </c>
      <c r="M29" s="63"/>
      <c r="N29" s="42"/>
      <c r="O29" s="24"/>
      <c r="P29" s="24"/>
      <c r="Q29" s="24"/>
      <c r="R29" s="24"/>
      <c r="S29" s="24"/>
      <c r="T29" s="24"/>
      <c r="U29" s="1"/>
      <c r="V29" s="42"/>
      <c r="W29" s="1"/>
      <c r="X29" s="24"/>
      <c r="Y29" s="24"/>
      <c r="Z29" s="24"/>
      <c r="AA29" s="24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62"/>
      <c r="AM29" s="62"/>
      <c r="AN29" s="62"/>
      <c r="AO29" s="62"/>
      <c r="AP29" s="62"/>
    </row>
    <row r="30" spans="1:42" ht="15" customHeight="1" x14ac:dyDescent="0.2">
      <c r="A30" s="1"/>
      <c r="B30" s="1"/>
      <c r="C30" s="8"/>
      <c r="D30" s="1" t="s">
        <v>49</v>
      </c>
      <c r="E30" s="1"/>
      <c r="F30" s="1"/>
      <c r="G30" s="1"/>
      <c r="H30" s="1"/>
      <c r="I30" s="1"/>
      <c r="J30" s="1"/>
      <c r="K30" s="1"/>
      <c r="L30" s="1" t="s">
        <v>62</v>
      </c>
      <c r="M30" s="63"/>
      <c r="N30" s="42"/>
      <c r="O30" s="24"/>
      <c r="P30" s="24"/>
      <c r="Q30" s="24"/>
      <c r="R30" s="24"/>
      <c r="S30" s="24"/>
      <c r="T30" s="24"/>
      <c r="U30" s="1"/>
      <c r="V30" s="42"/>
      <c r="W30" s="1"/>
      <c r="X30" s="24"/>
      <c r="Y30" s="24"/>
      <c r="Z30" s="24"/>
      <c r="AA30" s="24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62"/>
      <c r="AM30" s="62"/>
      <c r="AN30" s="62"/>
      <c r="AO30" s="62"/>
      <c r="AP30" s="62"/>
    </row>
    <row r="31" spans="1:42" ht="15" customHeight="1" x14ac:dyDescent="0.25">
      <c r="A31" s="1"/>
      <c r="B31" s="1"/>
      <c r="C31" s="1"/>
      <c r="D31" s="1" t="s">
        <v>55</v>
      </c>
      <c r="E31" s="1"/>
      <c r="F31" s="1"/>
      <c r="G31" s="1"/>
      <c r="H31" s="1"/>
      <c r="I31" s="1"/>
      <c r="J31" s="1"/>
      <c r="K31" s="1"/>
      <c r="L31" s="1" t="s">
        <v>71</v>
      </c>
      <c r="M31" s="1"/>
      <c r="N31" s="1"/>
      <c r="O31" s="24"/>
      <c r="P31" s="24"/>
      <c r="Q31" s="24"/>
      <c r="R31" s="24"/>
      <c r="S31" s="24"/>
      <c r="T31" s="24"/>
      <c r="U31" s="1"/>
      <c r="V31" s="42"/>
      <c r="W31" s="1"/>
      <c r="X31" s="1"/>
      <c r="Y31" s="24"/>
      <c r="Z31" s="24"/>
      <c r="AA31" s="61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62"/>
      <c r="AM31" s="62"/>
      <c r="AN31" s="62"/>
      <c r="AO31" s="62"/>
      <c r="AP31" s="62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24"/>
      <c r="Q32" s="24"/>
      <c r="R32" s="24"/>
      <c r="S32" s="24"/>
      <c r="T32" s="24"/>
      <c r="U32" s="1"/>
      <c r="V32" s="42"/>
      <c r="W32" s="1"/>
      <c r="X32" s="1"/>
      <c r="Y32" s="24"/>
      <c r="Z32" s="24"/>
      <c r="AA32" s="61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62"/>
      <c r="AM32" s="62"/>
      <c r="AN32" s="62"/>
      <c r="AO32" s="62"/>
      <c r="AP32" s="62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42"/>
      <c r="W33" s="1"/>
      <c r="X33" s="1"/>
      <c r="Y33" s="24"/>
      <c r="Z33" s="24"/>
      <c r="AA33" s="61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62"/>
      <c r="AM33" s="62"/>
      <c r="AN33" s="62"/>
      <c r="AO33" s="62"/>
      <c r="AP33" s="62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42"/>
      <c r="W34" s="1"/>
      <c r="X34" s="1"/>
      <c r="Y34" s="24"/>
      <c r="Z34" s="24"/>
      <c r="AA34" s="6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62"/>
      <c r="AM34" s="62"/>
      <c r="AN34" s="62"/>
      <c r="AO34" s="62"/>
      <c r="AP34" s="62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42"/>
      <c r="W35" s="1"/>
      <c r="X35" s="1"/>
      <c r="Y35" s="24"/>
      <c r="Z35" s="24"/>
      <c r="AA35" s="61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62"/>
      <c r="AM35" s="62"/>
      <c r="AN35" s="62"/>
      <c r="AO35" s="62"/>
      <c r="AP35" s="62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42"/>
      <c r="W36" s="1"/>
      <c r="X36" s="1"/>
      <c r="Y36" s="24"/>
      <c r="Z36" s="24"/>
      <c r="AA36" s="61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62"/>
      <c r="AM36" s="62"/>
      <c r="AN36" s="62"/>
      <c r="AO36" s="62"/>
      <c r="AP36" s="62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42"/>
      <c r="W37" s="1"/>
      <c r="X37" s="1"/>
      <c r="Y37" s="24"/>
      <c r="Z37" s="24"/>
      <c r="AA37" s="61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62"/>
      <c r="AM37" s="62"/>
      <c r="AN37" s="62"/>
      <c r="AO37" s="62"/>
      <c r="AP37" s="62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42"/>
      <c r="W38" s="1"/>
      <c r="X38" s="1"/>
      <c r="Y38" s="24"/>
      <c r="Z38" s="24"/>
      <c r="AA38" s="61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62"/>
      <c r="AM38" s="62"/>
      <c r="AN38" s="62"/>
      <c r="AO38" s="62"/>
      <c r="AP38" s="62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42"/>
      <c r="W39" s="1"/>
      <c r="X39" s="1"/>
      <c r="Y39" s="24"/>
      <c r="Z39" s="24"/>
      <c r="AA39" s="61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62"/>
      <c r="AM39" s="62"/>
      <c r="AN39" s="62"/>
      <c r="AO39" s="62"/>
      <c r="AP39" s="62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42"/>
      <c r="W40" s="1"/>
      <c r="X40" s="1"/>
      <c r="Y40" s="24"/>
      <c r="Z40" s="24"/>
      <c r="AA40" s="61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62"/>
      <c r="AM40" s="62"/>
      <c r="AN40" s="62"/>
      <c r="AO40" s="62"/>
      <c r="AP40" s="62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42"/>
      <c r="W41" s="1"/>
      <c r="X41" s="1"/>
      <c r="Y41" s="24"/>
      <c r="Z41" s="24"/>
      <c r="AA41" s="61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62"/>
      <c r="AM41" s="62"/>
      <c r="AN41" s="62"/>
      <c r="AO41" s="62"/>
      <c r="AP41" s="62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42"/>
      <c r="W42" s="1"/>
      <c r="X42" s="1"/>
      <c r="Y42" s="24"/>
      <c r="Z42" s="24"/>
      <c r="AA42" s="61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62"/>
      <c r="AM42" s="62"/>
      <c r="AN42" s="62"/>
      <c r="AO42" s="62"/>
      <c r="AP42" s="62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42"/>
      <c r="W43" s="1"/>
      <c r="X43" s="1"/>
      <c r="Y43" s="24"/>
      <c r="Z43" s="24"/>
      <c r="AA43" s="61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62"/>
      <c r="AM43" s="62"/>
      <c r="AN43" s="62"/>
      <c r="AO43" s="62"/>
      <c r="AP43" s="62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42"/>
      <c r="W44" s="1"/>
      <c r="X44" s="1"/>
      <c r="Y44" s="24"/>
      <c r="Z44" s="24"/>
      <c r="AA44" s="61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62"/>
      <c r="AM44" s="62"/>
      <c r="AN44" s="62"/>
      <c r="AO44" s="62"/>
      <c r="AP44" s="62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42"/>
      <c r="W45" s="1"/>
      <c r="X45" s="1"/>
      <c r="Y45" s="24"/>
      <c r="Z45" s="24"/>
      <c r="AA45" s="61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62"/>
      <c r="AM45" s="62"/>
      <c r="AN45" s="62"/>
      <c r="AO45" s="62"/>
      <c r="AP45" s="62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42"/>
      <c r="W46" s="1"/>
      <c r="X46" s="1"/>
      <c r="Y46" s="24"/>
      <c r="Z46" s="24"/>
      <c r="AA46" s="61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62"/>
      <c r="AM46" s="62"/>
      <c r="AN46" s="62"/>
      <c r="AO46" s="62"/>
      <c r="AP46" s="62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42"/>
      <c r="W47" s="1"/>
      <c r="X47" s="1"/>
      <c r="Y47" s="24"/>
      <c r="Z47" s="24"/>
      <c r="AA47" s="61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62"/>
      <c r="AM47" s="62"/>
      <c r="AN47" s="62"/>
      <c r="AO47" s="62"/>
      <c r="AP47" s="62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42"/>
      <c r="W48" s="1"/>
      <c r="X48" s="1"/>
      <c r="Y48" s="24"/>
      <c r="Z48" s="24"/>
      <c r="AA48" s="61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62"/>
      <c r="AM48" s="62"/>
      <c r="AN48" s="62"/>
      <c r="AO48" s="62"/>
      <c r="AP48" s="62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42"/>
      <c r="W49" s="1"/>
      <c r="X49" s="1"/>
      <c r="Y49" s="24"/>
      <c r="Z49" s="24"/>
      <c r="AA49" s="61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62"/>
      <c r="AM49" s="62"/>
      <c r="AN49" s="62"/>
      <c r="AO49" s="62"/>
      <c r="AP49" s="62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1"/>
      <c r="V50" s="42"/>
      <c r="W50" s="1"/>
      <c r="X50" s="1"/>
      <c r="Y50" s="24"/>
      <c r="Z50" s="24"/>
      <c r="AA50" s="61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62"/>
      <c r="AM50" s="62"/>
      <c r="AN50" s="62"/>
      <c r="AO50" s="62"/>
      <c r="AP50" s="62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24"/>
      <c r="T51" s="24"/>
      <c r="U51" s="1"/>
      <c r="V51" s="42"/>
      <c r="W51" s="1"/>
      <c r="X51" s="1"/>
      <c r="Y51" s="24"/>
      <c r="Z51" s="24"/>
      <c r="AA51" s="61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62"/>
      <c r="AM51" s="62"/>
      <c r="AN51" s="62"/>
      <c r="AO51" s="62"/>
      <c r="AP51" s="62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24"/>
      <c r="Q52" s="24"/>
      <c r="R52" s="24"/>
      <c r="S52" s="24"/>
      <c r="T52" s="24"/>
      <c r="U52" s="1"/>
      <c r="V52" s="42"/>
      <c r="W52" s="1"/>
      <c r="X52" s="1"/>
      <c r="Y52" s="24"/>
      <c r="Z52" s="24"/>
      <c r="AA52" s="61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62"/>
      <c r="AM52" s="62"/>
      <c r="AN52" s="62"/>
      <c r="AO52" s="62"/>
      <c r="AP52" s="62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24"/>
      <c r="Q53" s="24"/>
      <c r="R53" s="24"/>
      <c r="S53" s="24"/>
      <c r="T53" s="24"/>
      <c r="U53" s="1"/>
      <c r="V53" s="42"/>
      <c r="W53" s="1"/>
      <c r="X53" s="1"/>
      <c r="Y53" s="24"/>
      <c r="Z53" s="24"/>
      <c r="AA53" s="61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62"/>
      <c r="AM53" s="62"/>
      <c r="AN53" s="62"/>
      <c r="AO53" s="62"/>
      <c r="AP53" s="62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24"/>
      <c r="Q54" s="24"/>
      <c r="R54" s="24"/>
      <c r="S54" s="24"/>
      <c r="T54" s="24"/>
      <c r="U54" s="1"/>
      <c r="V54" s="42"/>
      <c r="W54" s="1"/>
      <c r="X54" s="1"/>
      <c r="Y54" s="24"/>
      <c r="Z54" s="24"/>
      <c r="AA54" s="61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62"/>
      <c r="AM54" s="62"/>
      <c r="AN54" s="62"/>
      <c r="AO54" s="62"/>
      <c r="AP54" s="62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24"/>
      <c r="Q55" s="24"/>
      <c r="R55" s="24"/>
      <c r="S55" s="24"/>
      <c r="T55" s="24"/>
      <c r="U55" s="1"/>
      <c r="V55" s="42"/>
      <c r="W55" s="1"/>
      <c r="X55" s="1"/>
      <c r="Y55" s="24"/>
      <c r="Z55" s="24"/>
      <c r="AA55" s="61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62"/>
      <c r="AM55" s="62"/>
      <c r="AN55" s="62"/>
      <c r="AO55" s="62"/>
      <c r="AP55" s="62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24"/>
      <c r="Q56" s="24"/>
      <c r="R56" s="24"/>
      <c r="S56" s="24"/>
      <c r="T56" s="24"/>
      <c r="U56" s="1"/>
      <c r="V56" s="42"/>
      <c r="W56" s="1"/>
      <c r="X56" s="1"/>
      <c r="Y56" s="24"/>
      <c r="Z56" s="24"/>
      <c r="AA56" s="61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62"/>
      <c r="AM56" s="62"/>
      <c r="AN56" s="62"/>
      <c r="AO56" s="62"/>
      <c r="AP56" s="62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24"/>
      <c r="Q57" s="24"/>
      <c r="R57" s="24"/>
      <c r="S57" s="24"/>
      <c r="T57" s="24"/>
      <c r="U57" s="1"/>
      <c r="V57" s="42"/>
      <c r="W57" s="1"/>
      <c r="X57" s="1"/>
      <c r="Y57" s="24"/>
      <c r="Z57" s="24"/>
      <c r="AA57" s="61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62"/>
      <c r="AM57" s="62"/>
      <c r="AN57" s="62"/>
      <c r="AO57" s="62"/>
      <c r="AP57" s="62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24"/>
      <c r="Q58" s="24"/>
      <c r="R58" s="24"/>
      <c r="S58" s="24"/>
      <c r="T58" s="24"/>
      <c r="U58" s="1"/>
      <c r="V58" s="42"/>
      <c r="W58" s="1"/>
      <c r="X58" s="1"/>
      <c r="Y58" s="24"/>
      <c r="Z58" s="24"/>
      <c r="AA58" s="61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62"/>
      <c r="AM58" s="62"/>
      <c r="AN58" s="62"/>
      <c r="AO58" s="62"/>
      <c r="AP58" s="62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24"/>
      <c r="Q59" s="24"/>
      <c r="R59" s="24"/>
      <c r="S59" s="24"/>
      <c r="T59" s="24"/>
      <c r="U59" s="1"/>
      <c r="V59" s="42"/>
      <c r="W59" s="1"/>
      <c r="X59" s="1"/>
      <c r="Y59" s="24"/>
      <c r="Z59" s="24"/>
      <c r="AA59" s="61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62"/>
      <c r="AM59" s="62"/>
      <c r="AN59" s="62"/>
      <c r="AO59" s="62"/>
      <c r="AP59" s="62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24"/>
      <c r="Q60" s="24"/>
      <c r="R60" s="24"/>
      <c r="S60" s="24"/>
      <c r="T60" s="24"/>
      <c r="U60" s="1"/>
      <c r="V60" s="42"/>
      <c r="W60" s="1"/>
      <c r="X60" s="1"/>
      <c r="Y60" s="24"/>
      <c r="Z60" s="24"/>
      <c r="AA60" s="61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62"/>
      <c r="AM60" s="62"/>
      <c r="AN60" s="62"/>
      <c r="AO60" s="62"/>
      <c r="AP60" s="62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24"/>
      <c r="Q61" s="24"/>
      <c r="R61" s="24"/>
      <c r="S61" s="24"/>
      <c r="T61" s="24"/>
      <c r="U61" s="1"/>
      <c r="V61" s="42"/>
      <c r="W61" s="1"/>
      <c r="X61" s="1"/>
      <c r="Y61" s="24"/>
      <c r="Z61" s="24"/>
      <c r="AA61" s="61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62"/>
      <c r="AM61" s="62"/>
      <c r="AN61" s="62"/>
      <c r="AO61" s="62"/>
      <c r="AP61" s="62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24"/>
      <c r="Q62" s="24"/>
      <c r="R62" s="24"/>
      <c r="S62" s="24"/>
      <c r="T62" s="24"/>
      <c r="U62" s="1"/>
      <c r="V62" s="42"/>
      <c r="W62" s="1"/>
      <c r="X62" s="1"/>
      <c r="Y62" s="24"/>
      <c r="Z62" s="24"/>
      <c r="AA62" s="61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62"/>
      <c r="AM62" s="62"/>
      <c r="AN62" s="62"/>
      <c r="AO62" s="62"/>
      <c r="AP62" s="62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24"/>
      <c r="Q63" s="24"/>
      <c r="R63" s="24"/>
      <c r="S63" s="24"/>
      <c r="T63" s="24"/>
      <c r="U63" s="1"/>
      <c r="V63" s="42"/>
      <c r="W63" s="1"/>
      <c r="X63" s="1"/>
      <c r="Y63" s="24"/>
      <c r="Z63" s="24"/>
      <c r="AA63" s="61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62"/>
      <c r="AM63" s="62"/>
      <c r="AN63" s="62"/>
      <c r="AO63" s="62"/>
      <c r="AP63" s="62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24"/>
      <c r="Q64" s="24"/>
      <c r="R64" s="24"/>
      <c r="S64" s="24"/>
      <c r="T64" s="24"/>
      <c r="U64" s="1"/>
      <c r="V64" s="42"/>
      <c r="W64" s="1"/>
      <c r="X64" s="1"/>
      <c r="Y64" s="24"/>
      <c r="Z64" s="24"/>
      <c r="AA64" s="61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62"/>
      <c r="AM64" s="62"/>
      <c r="AN64" s="62"/>
      <c r="AO64" s="62"/>
      <c r="AP64" s="62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24"/>
      <c r="Q65" s="24"/>
      <c r="R65" s="24"/>
      <c r="S65" s="24"/>
      <c r="T65" s="24"/>
      <c r="U65" s="1"/>
      <c r="V65" s="42"/>
      <c r="W65" s="1"/>
      <c r="X65" s="1"/>
      <c r="Y65" s="24"/>
      <c r="Z65" s="24"/>
      <c r="AA65" s="61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62"/>
      <c r="AM65" s="62"/>
      <c r="AN65" s="62"/>
      <c r="AO65" s="62"/>
      <c r="AP65" s="62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24"/>
      <c r="Q66" s="24"/>
      <c r="R66" s="24"/>
      <c r="S66" s="24"/>
      <c r="T66" s="24"/>
      <c r="U66" s="1"/>
      <c r="V66" s="42"/>
      <c r="W66" s="1"/>
      <c r="X66" s="1"/>
      <c r="Y66" s="24"/>
      <c r="Z66" s="24"/>
      <c r="AA66" s="61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62"/>
      <c r="AM66" s="62"/>
      <c r="AN66" s="62"/>
      <c r="AO66" s="62"/>
      <c r="AP66" s="62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24"/>
      <c r="Q67" s="24"/>
      <c r="R67" s="24"/>
      <c r="S67" s="24"/>
      <c r="T67" s="24"/>
      <c r="U67" s="1"/>
      <c r="V67" s="42"/>
      <c r="W67" s="1"/>
      <c r="X67" s="1"/>
      <c r="Y67" s="24"/>
      <c r="Z67" s="24"/>
      <c r="AA67" s="61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62"/>
      <c r="AM67" s="62"/>
      <c r="AN67" s="62"/>
      <c r="AO67" s="62"/>
      <c r="AP67" s="62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24"/>
      <c r="Q68" s="24"/>
      <c r="R68" s="24"/>
      <c r="S68" s="24"/>
      <c r="T68" s="24"/>
      <c r="U68" s="1"/>
      <c r="V68" s="42"/>
      <c r="W68" s="1"/>
      <c r="X68" s="1"/>
      <c r="Y68" s="24"/>
      <c r="Z68" s="24"/>
      <c r="AA68" s="61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62"/>
      <c r="AM68" s="62"/>
      <c r="AN68" s="62"/>
      <c r="AO68" s="62"/>
      <c r="AP68" s="62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24"/>
      <c r="Q69" s="24"/>
      <c r="R69" s="24"/>
      <c r="S69" s="24"/>
      <c r="T69" s="24"/>
      <c r="U69" s="1"/>
      <c r="V69" s="42"/>
      <c r="W69" s="1"/>
      <c r="X69" s="1"/>
      <c r="Y69" s="24"/>
      <c r="Z69" s="24"/>
      <c r="AA69" s="61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62"/>
      <c r="AM69" s="62"/>
      <c r="AN69" s="62"/>
      <c r="AO69" s="62"/>
      <c r="AP69" s="62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24"/>
      <c r="Q70" s="24"/>
      <c r="R70" s="24"/>
      <c r="S70" s="24"/>
      <c r="T70" s="24"/>
      <c r="U70" s="1"/>
      <c r="V70" s="42"/>
      <c r="W70" s="1"/>
      <c r="X70" s="1"/>
      <c r="Y70" s="24"/>
      <c r="Z70" s="24"/>
      <c r="AA70" s="61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62"/>
      <c r="AM70" s="62"/>
      <c r="AN70" s="62"/>
      <c r="AO70" s="62"/>
      <c r="AP70" s="62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24"/>
      <c r="Q71" s="24"/>
      <c r="R71" s="24"/>
      <c r="S71" s="24"/>
      <c r="T71" s="24"/>
      <c r="U71" s="1"/>
      <c r="V71" s="42"/>
      <c r="W71" s="1"/>
      <c r="X71" s="1"/>
      <c r="Y71" s="24"/>
      <c r="Z71" s="24"/>
      <c r="AA71" s="61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62"/>
      <c r="AM71" s="62"/>
      <c r="AN71" s="62"/>
      <c r="AO71" s="62"/>
      <c r="AP71" s="62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24"/>
      <c r="Q72" s="24"/>
      <c r="R72" s="24"/>
      <c r="S72" s="24"/>
      <c r="T72" s="24"/>
      <c r="U72" s="1"/>
      <c r="V72" s="42"/>
      <c r="W72" s="1"/>
      <c r="X72" s="1"/>
      <c r="Y72" s="24"/>
      <c r="Z72" s="24"/>
      <c r="AA72" s="61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62"/>
      <c r="AM72" s="62"/>
      <c r="AN72" s="62"/>
      <c r="AO72" s="62"/>
      <c r="AP72" s="62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24"/>
      <c r="Q73" s="24"/>
      <c r="R73" s="24"/>
      <c r="S73" s="24"/>
      <c r="T73" s="24"/>
      <c r="U73" s="1"/>
      <c r="V73" s="42"/>
      <c r="W73" s="1"/>
      <c r="X73" s="1"/>
      <c r="Y73" s="24"/>
      <c r="Z73" s="24"/>
      <c r="AA73" s="61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62"/>
      <c r="AM73" s="62"/>
      <c r="AN73" s="62"/>
      <c r="AO73" s="62"/>
      <c r="AP73" s="62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24"/>
      <c r="Q74" s="24"/>
      <c r="R74" s="24"/>
      <c r="S74" s="24"/>
      <c r="T74" s="24"/>
      <c r="U74" s="1"/>
      <c r="V74" s="42"/>
      <c r="W74" s="1"/>
      <c r="X74" s="1"/>
      <c r="Y74" s="24"/>
      <c r="Z74" s="24"/>
      <c r="AA74" s="61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62"/>
      <c r="AM74" s="62"/>
      <c r="AN74" s="62"/>
      <c r="AO74" s="62"/>
      <c r="AP74" s="62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24"/>
      <c r="Q75" s="24"/>
      <c r="R75" s="24"/>
      <c r="S75" s="24"/>
      <c r="T75" s="24"/>
      <c r="U75" s="1"/>
      <c r="V75" s="42"/>
      <c r="W75" s="1"/>
      <c r="X75" s="1"/>
      <c r="Y75" s="24"/>
      <c r="Z75" s="24"/>
      <c r="AA75" s="61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62"/>
      <c r="AM75" s="62"/>
      <c r="AN75" s="62"/>
      <c r="AO75" s="62"/>
      <c r="AP75" s="62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24"/>
      <c r="Q76" s="24"/>
      <c r="R76" s="24"/>
      <c r="S76" s="24"/>
      <c r="T76" s="24"/>
      <c r="U76" s="1"/>
      <c r="V76" s="42"/>
      <c r="W76" s="1"/>
      <c r="X76" s="1"/>
      <c r="Y76" s="24"/>
      <c r="Z76" s="24"/>
      <c r="AA76" s="61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62"/>
      <c r="AM76" s="62"/>
      <c r="AN76" s="62"/>
      <c r="AO76" s="62"/>
      <c r="AP76" s="62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24"/>
      <c r="Q77" s="24"/>
      <c r="R77" s="24"/>
      <c r="S77" s="24"/>
      <c r="T77" s="24"/>
      <c r="U77" s="1"/>
      <c r="V77" s="42"/>
      <c r="W77" s="1"/>
      <c r="X77" s="1"/>
      <c r="Y77" s="24"/>
      <c r="Z77" s="24"/>
      <c r="AA77" s="61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62"/>
      <c r="AM77" s="62"/>
      <c r="AN77" s="62"/>
      <c r="AO77" s="62"/>
      <c r="AP77" s="62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24"/>
      <c r="Q78" s="24"/>
      <c r="R78" s="24"/>
      <c r="S78" s="24"/>
      <c r="T78" s="24"/>
      <c r="U78" s="1"/>
      <c r="V78" s="42"/>
      <c r="W78" s="1"/>
      <c r="X78" s="1"/>
      <c r="Y78" s="24"/>
      <c r="Z78" s="24"/>
      <c r="AA78" s="61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62"/>
      <c r="AM78" s="62"/>
      <c r="AN78" s="62"/>
      <c r="AO78" s="62"/>
      <c r="AP78" s="62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24"/>
      <c r="Q79" s="24"/>
      <c r="R79" s="24"/>
      <c r="S79" s="24"/>
      <c r="T79" s="24"/>
      <c r="U79" s="1"/>
      <c r="V79" s="42"/>
      <c r="W79" s="1"/>
      <c r="X79" s="1"/>
      <c r="Y79" s="24"/>
      <c r="Z79" s="24"/>
      <c r="AA79" s="61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62"/>
      <c r="AM79" s="62"/>
      <c r="AN79" s="62"/>
      <c r="AO79" s="62"/>
      <c r="AP79" s="62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24"/>
      <c r="Q80" s="24"/>
      <c r="R80" s="24"/>
      <c r="S80" s="24"/>
      <c r="T80" s="24"/>
      <c r="U80" s="1"/>
      <c r="V80" s="42"/>
      <c r="W80" s="1"/>
      <c r="X80" s="1"/>
      <c r="Y80" s="24"/>
      <c r="Z80" s="24"/>
      <c r="AA80" s="61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62"/>
      <c r="AM80" s="62"/>
      <c r="AN80" s="62"/>
      <c r="AO80" s="62"/>
      <c r="AP80" s="62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24"/>
      <c r="Q81" s="24"/>
      <c r="R81" s="24"/>
      <c r="S81" s="24"/>
      <c r="T81" s="24"/>
      <c r="U81" s="1"/>
      <c r="V81" s="42"/>
      <c r="W81" s="1"/>
      <c r="X81" s="1"/>
      <c r="Y81" s="24"/>
      <c r="Z81" s="24"/>
      <c r="AA81" s="61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62"/>
      <c r="AM81" s="62"/>
      <c r="AN81" s="62"/>
      <c r="AO81" s="62"/>
      <c r="AP81" s="62"/>
    </row>
    <row r="82" spans="1:42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24"/>
      <c r="Q82" s="24"/>
      <c r="R82" s="24"/>
      <c r="S82" s="24"/>
      <c r="T82" s="24"/>
      <c r="U82" s="1"/>
      <c r="V82" s="42"/>
      <c r="W82" s="1"/>
      <c r="X82" s="1"/>
      <c r="Y82" s="24"/>
      <c r="Z82" s="24"/>
      <c r="AA82" s="61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62"/>
      <c r="AM82" s="62"/>
      <c r="AN82" s="62"/>
      <c r="AO82" s="62"/>
      <c r="AP82" s="62"/>
    </row>
    <row r="83" spans="1:42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24"/>
      <c r="Q83" s="24"/>
      <c r="R83" s="24"/>
      <c r="S83" s="24"/>
      <c r="T83" s="24"/>
      <c r="U83" s="1"/>
      <c r="V83" s="42"/>
      <c r="W83" s="1"/>
      <c r="X83" s="1"/>
      <c r="Y83" s="24"/>
      <c r="Z83" s="24"/>
      <c r="AA83" s="61"/>
      <c r="AB83" s="1"/>
      <c r="AC83" s="1"/>
      <c r="AD83" s="1"/>
      <c r="AE83" s="1"/>
      <c r="AF83" s="1"/>
      <c r="AG83" s="1"/>
      <c r="AH83" s="1"/>
      <c r="AI83" s="1"/>
      <c r="AJ83" s="1"/>
      <c r="AK83" s="8"/>
      <c r="AL83" s="62"/>
      <c r="AM83" s="62"/>
      <c r="AN83" s="62"/>
      <c r="AO83" s="62"/>
      <c r="AP83" s="62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24"/>
      <c r="Q84" s="24"/>
      <c r="R84" s="24"/>
      <c r="S84" s="24"/>
      <c r="T84" s="24"/>
      <c r="U84" s="1"/>
      <c r="V84" s="42"/>
      <c r="W84" s="1"/>
      <c r="X84" s="1"/>
      <c r="Y84" s="24"/>
      <c r="Z84" s="24"/>
      <c r="AA84" s="61"/>
      <c r="AB84" s="1"/>
      <c r="AC84" s="1"/>
      <c r="AD84" s="1"/>
      <c r="AE84" s="1"/>
      <c r="AF84" s="1"/>
      <c r="AG84" s="1"/>
      <c r="AH84" s="1"/>
      <c r="AI84" s="1"/>
      <c r="AJ84" s="1"/>
      <c r="AK84" s="8"/>
      <c r="AL84" s="62"/>
      <c r="AM84" s="62"/>
      <c r="AN84" s="62"/>
      <c r="AO84" s="62"/>
      <c r="AP84" s="62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24"/>
      <c r="Q85" s="24"/>
      <c r="R85" s="24"/>
      <c r="S85" s="24"/>
      <c r="T85" s="24"/>
      <c r="U85" s="1"/>
      <c r="V85" s="42"/>
      <c r="W85" s="1"/>
      <c r="X85" s="1"/>
      <c r="Y85" s="24"/>
      <c r="Z85" s="24"/>
      <c r="AA85" s="61"/>
      <c r="AB85" s="1"/>
      <c r="AC85" s="1"/>
      <c r="AD85" s="1"/>
      <c r="AE85" s="1"/>
      <c r="AF85" s="1"/>
      <c r="AG85" s="1"/>
      <c r="AH85" s="1"/>
      <c r="AI85" s="1"/>
      <c r="AJ85" s="1"/>
      <c r="AK85" s="8"/>
      <c r="AL85" s="62"/>
      <c r="AM85" s="62"/>
      <c r="AN85" s="62"/>
      <c r="AO85" s="62"/>
      <c r="AP85" s="62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24"/>
      <c r="Q86" s="24"/>
      <c r="R86" s="24"/>
      <c r="S86" s="24"/>
      <c r="T86" s="24"/>
      <c r="U86" s="1"/>
      <c r="V86" s="42"/>
      <c r="W86" s="1"/>
      <c r="X86" s="1"/>
      <c r="Y86" s="24"/>
      <c r="Z86" s="24"/>
      <c r="AA86" s="61"/>
      <c r="AB86" s="1"/>
      <c r="AC86" s="1"/>
      <c r="AD86" s="1"/>
      <c r="AE86" s="1"/>
      <c r="AF86" s="1"/>
      <c r="AG86" s="1"/>
      <c r="AH86" s="1"/>
      <c r="AI86" s="1"/>
      <c r="AJ86" s="1"/>
      <c r="AK86" s="8"/>
      <c r="AL86" s="62"/>
      <c r="AM86" s="62"/>
      <c r="AN86" s="62"/>
      <c r="AO86" s="62"/>
      <c r="AP86" s="62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24"/>
      <c r="Q87" s="24"/>
      <c r="R87" s="24"/>
      <c r="S87" s="24"/>
      <c r="T87" s="24"/>
      <c r="U87" s="1"/>
      <c r="V87" s="42"/>
      <c r="W87" s="1"/>
      <c r="X87" s="1"/>
      <c r="Y87" s="24"/>
      <c r="Z87" s="24"/>
      <c r="AA87" s="61"/>
      <c r="AB87" s="1"/>
      <c r="AC87" s="1"/>
      <c r="AD87" s="1"/>
      <c r="AE87" s="1"/>
      <c r="AF87" s="1"/>
      <c r="AG87" s="1"/>
      <c r="AH87" s="1"/>
      <c r="AI87" s="1"/>
      <c r="AJ87" s="1"/>
      <c r="AK87" s="8"/>
      <c r="AL87" s="62"/>
      <c r="AM87" s="62"/>
      <c r="AN87" s="62"/>
      <c r="AO87" s="62"/>
      <c r="AP87" s="62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24"/>
      <c r="Q88" s="24"/>
      <c r="R88" s="24"/>
      <c r="S88" s="24"/>
      <c r="T88" s="24"/>
      <c r="U88" s="1"/>
      <c r="V88" s="42"/>
      <c r="W88" s="1"/>
      <c r="X88" s="1"/>
      <c r="Y88" s="24"/>
      <c r="Z88" s="24"/>
      <c r="AA88" s="61"/>
      <c r="AB88" s="1"/>
      <c r="AC88" s="1"/>
      <c r="AD88" s="1"/>
      <c r="AE88" s="1"/>
      <c r="AF88" s="1"/>
      <c r="AG88" s="1"/>
      <c r="AH88" s="1"/>
      <c r="AI88" s="1"/>
      <c r="AJ88" s="1"/>
      <c r="AK88" s="8"/>
      <c r="AL88" s="62"/>
      <c r="AM88" s="62"/>
      <c r="AN88" s="62"/>
      <c r="AO88" s="62"/>
      <c r="AP88" s="62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24"/>
      <c r="Q89" s="24"/>
      <c r="R89" s="24"/>
      <c r="S89" s="24"/>
      <c r="T89" s="24"/>
      <c r="U89" s="1"/>
      <c r="V89" s="42"/>
      <c r="W89" s="1"/>
      <c r="X89" s="1"/>
      <c r="Y89" s="24"/>
      <c r="Z89" s="24"/>
      <c r="AA89" s="61"/>
      <c r="AB89" s="1"/>
      <c r="AC89" s="1"/>
      <c r="AD89" s="1"/>
      <c r="AE89" s="1"/>
      <c r="AF89" s="1"/>
      <c r="AG89" s="1"/>
      <c r="AH89" s="1"/>
      <c r="AI89" s="1"/>
      <c r="AJ89" s="1"/>
      <c r="AK89" s="8"/>
      <c r="AL89" s="62"/>
      <c r="AM89" s="62"/>
      <c r="AN89" s="62"/>
      <c r="AO89" s="62"/>
      <c r="AP89" s="62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24"/>
      <c r="Q90" s="24"/>
      <c r="R90" s="24"/>
      <c r="S90" s="24"/>
      <c r="T90" s="24"/>
      <c r="U90" s="1"/>
      <c r="V90" s="42"/>
      <c r="W90" s="1"/>
      <c r="X90" s="1"/>
      <c r="Y90" s="24"/>
      <c r="Z90" s="24"/>
      <c r="AA90" s="61"/>
      <c r="AB90" s="1"/>
      <c r="AC90" s="1"/>
      <c r="AD90" s="1"/>
      <c r="AE90" s="1"/>
      <c r="AF90" s="1"/>
      <c r="AG90" s="1"/>
      <c r="AH90" s="1"/>
      <c r="AI90" s="1"/>
      <c r="AJ90" s="1"/>
      <c r="AK90" s="8"/>
      <c r="AL90" s="62"/>
      <c r="AM90" s="62"/>
      <c r="AN90" s="62"/>
      <c r="AO90" s="62"/>
      <c r="AP90" s="62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24"/>
      <c r="Q91" s="24"/>
      <c r="R91" s="24"/>
      <c r="S91" s="24"/>
      <c r="T91" s="24"/>
      <c r="U91" s="1"/>
      <c r="V91" s="42"/>
      <c r="W91" s="1"/>
      <c r="X91" s="1"/>
      <c r="Y91" s="24"/>
      <c r="Z91" s="24"/>
      <c r="AA91" s="61"/>
      <c r="AB91" s="1"/>
      <c r="AC91" s="1"/>
      <c r="AD91" s="1"/>
      <c r="AE91" s="1"/>
      <c r="AF91" s="1"/>
      <c r="AG91" s="1"/>
      <c r="AH91" s="1"/>
      <c r="AI91" s="1"/>
      <c r="AJ91" s="1"/>
      <c r="AK91" s="8"/>
      <c r="AL91" s="62"/>
      <c r="AM91" s="62"/>
      <c r="AN91" s="62"/>
      <c r="AO91" s="62"/>
      <c r="AP91" s="62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24"/>
      <c r="Q92" s="24"/>
      <c r="R92" s="24"/>
      <c r="S92" s="24"/>
      <c r="T92" s="24"/>
      <c r="U92" s="1"/>
      <c r="V92" s="42"/>
      <c r="W92" s="1"/>
      <c r="X92" s="1"/>
      <c r="Y92" s="24"/>
      <c r="Z92" s="24"/>
      <c r="AA92" s="61"/>
      <c r="AB92" s="1"/>
      <c r="AC92" s="1"/>
      <c r="AD92" s="1"/>
      <c r="AE92" s="1"/>
      <c r="AF92" s="1"/>
      <c r="AG92" s="1"/>
      <c r="AH92" s="1"/>
      <c r="AI92" s="1"/>
      <c r="AJ92" s="1"/>
      <c r="AK92" s="8"/>
      <c r="AL92" s="62"/>
      <c r="AM92" s="62"/>
      <c r="AN92" s="62"/>
      <c r="AO92" s="62"/>
      <c r="AP92" s="62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24"/>
      <c r="Q93" s="24"/>
      <c r="R93" s="24"/>
      <c r="S93" s="24"/>
      <c r="T93" s="24"/>
      <c r="U93" s="1"/>
      <c r="V93" s="42"/>
      <c r="W93" s="1"/>
      <c r="X93" s="1"/>
      <c r="Y93" s="24"/>
      <c r="Z93" s="24"/>
      <c r="AA93" s="61"/>
      <c r="AB93" s="1"/>
      <c r="AC93" s="1"/>
      <c r="AD93" s="1"/>
      <c r="AE93" s="1"/>
      <c r="AF93" s="1"/>
      <c r="AG93" s="1"/>
      <c r="AH93" s="1"/>
      <c r="AI93" s="1"/>
      <c r="AJ93" s="1"/>
      <c r="AK93" s="8"/>
      <c r="AL93" s="62"/>
      <c r="AM93" s="62"/>
      <c r="AN93" s="62"/>
      <c r="AO93" s="62"/>
      <c r="AP93" s="62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24"/>
      <c r="Q94" s="24"/>
      <c r="R94" s="24"/>
      <c r="S94" s="24"/>
      <c r="T94" s="24"/>
      <c r="U94" s="1"/>
      <c r="V94" s="42"/>
      <c r="W94" s="1"/>
      <c r="X94" s="1"/>
      <c r="Y94" s="24"/>
      <c r="Z94" s="24"/>
      <c r="AA94" s="61"/>
      <c r="AB94" s="1"/>
      <c r="AC94" s="1"/>
      <c r="AD94" s="1"/>
      <c r="AE94" s="1"/>
      <c r="AF94" s="1"/>
      <c r="AG94" s="1"/>
      <c r="AH94" s="1"/>
      <c r="AI94" s="1"/>
      <c r="AJ94" s="1"/>
      <c r="AK94" s="8"/>
      <c r="AL94" s="62"/>
      <c r="AM94" s="62"/>
      <c r="AN94" s="62"/>
      <c r="AO94" s="62"/>
      <c r="AP94" s="62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24"/>
      <c r="Q95" s="24"/>
      <c r="R95" s="24"/>
      <c r="S95" s="24"/>
      <c r="T95" s="24"/>
      <c r="U95" s="1"/>
      <c r="V95" s="42"/>
      <c r="W95" s="1"/>
      <c r="X95" s="1"/>
      <c r="Y95" s="24"/>
      <c r="Z95" s="24"/>
      <c r="AA95" s="61"/>
      <c r="AB95" s="1"/>
      <c r="AC95" s="1"/>
      <c r="AD95" s="1"/>
      <c r="AE95" s="1"/>
      <c r="AF95" s="1"/>
      <c r="AG95" s="1"/>
      <c r="AH95" s="1"/>
      <c r="AI95" s="1"/>
      <c r="AJ95" s="1"/>
      <c r="AK95" s="8"/>
      <c r="AL95" s="62"/>
      <c r="AM95" s="62"/>
      <c r="AN95" s="62"/>
      <c r="AO95" s="62"/>
      <c r="AP95" s="62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24"/>
      <c r="Q96" s="24"/>
      <c r="R96" s="24"/>
      <c r="S96" s="24"/>
      <c r="T96" s="24"/>
      <c r="U96" s="1"/>
      <c r="V96" s="42"/>
      <c r="W96" s="1"/>
      <c r="X96" s="1"/>
      <c r="Y96" s="24"/>
      <c r="Z96" s="24"/>
      <c r="AA96" s="61"/>
      <c r="AB96" s="1"/>
      <c r="AC96" s="1"/>
      <c r="AD96" s="1"/>
      <c r="AE96" s="1"/>
      <c r="AF96" s="1"/>
      <c r="AG96" s="1"/>
      <c r="AH96" s="1"/>
      <c r="AI96" s="1"/>
      <c r="AJ96" s="1"/>
      <c r="AK96" s="8"/>
      <c r="AL96" s="62"/>
      <c r="AM96" s="62"/>
      <c r="AN96" s="62"/>
      <c r="AO96" s="62"/>
      <c r="AP96" s="62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24"/>
      <c r="Q97" s="24"/>
      <c r="R97" s="24"/>
      <c r="S97" s="24"/>
      <c r="T97" s="24"/>
      <c r="U97" s="1"/>
      <c r="V97" s="42"/>
      <c r="W97" s="1"/>
      <c r="X97" s="1"/>
      <c r="Y97" s="24"/>
      <c r="Z97" s="24"/>
      <c r="AA97" s="61"/>
      <c r="AB97" s="1"/>
      <c r="AC97" s="1"/>
      <c r="AD97" s="1"/>
      <c r="AE97" s="1"/>
      <c r="AF97" s="1"/>
      <c r="AG97" s="1"/>
      <c r="AH97" s="1"/>
      <c r="AI97" s="1"/>
      <c r="AJ97" s="1"/>
      <c r="AK97" s="8"/>
      <c r="AL97" s="62"/>
      <c r="AM97" s="62"/>
      <c r="AN97" s="62"/>
      <c r="AO97" s="62"/>
      <c r="AP97" s="62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24"/>
      <c r="Q98" s="24"/>
      <c r="R98" s="24"/>
      <c r="S98" s="24"/>
      <c r="T98" s="24"/>
      <c r="U98" s="1"/>
      <c r="V98" s="42"/>
      <c r="W98" s="1"/>
      <c r="X98" s="1"/>
      <c r="Y98" s="24"/>
      <c r="Z98" s="24"/>
      <c r="AA98" s="61"/>
      <c r="AB98" s="1"/>
      <c r="AC98" s="1"/>
      <c r="AD98" s="1"/>
      <c r="AE98" s="1"/>
      <c r="AF98" s="1"/>
      <c r="AG98" s="1"/>
      <c r="AH98" s="1"/>
      <c r="AI98" s="1"/>
      <c r="AJ98" s="1"/>
      <c r="AK98" s="8"/>
      <c r="AL98" s="62"/>
      <c r="AM98" s="62"/>
      <c r="AN98" s="62"/>
      <c r="AO98" s="62"/>
      <c r="AP98" s="62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24"/>
      <c r="Q99" s="24"/>
      <c r="R99" s="24"/>
      <c r="S99" s="24"/>
      <c r="T99" s="24"/>
      <c r="U99" s="1"/>
      <c r="V99" s="42"/>
      <c r="W99" s="1"/>
      <c r="X99" s="1"/>
      <c r="Y99" s="24"/>
      <c r="Z99" s="24"/>
      <c r="AA99" s="61"/>
      <c r="AB99" s="1"/>
      <c r="AC99" s="1"/>
      <c r="AD99" s="1"/>
      <c r="AE99" s="1"/>
      <c r="AF99" s="1"/>
      <c r="AG99" s="1"/>
      <c r="AH99" s="1"/>
      <c r="AI99" s="1"/>
      <c r="AJ99" s="1"/>
      <c r="AK99" s="8"/>
      <c r="AL99" s="62"/>
      <c r="AM99" s="62"/>
      <c r="AN99" s="62"/>
      <c r="AO99" s="62"/>
      <c r="AP99" s="62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24"/>
      <c r="Q100" s="24"/>
      <c r="R100" s="24"/>
      <c r="S100" s="24"/>
      <c r="T100" s="24"/>
      <c r="U100" s="1"/>
      <c r="V100" s="42"/>
      <c r="W100" s="1"/>
      <c r="X100" s="1"/>
      <c r="Y100" s="24"/>
      <c r="Z100" s="24"/>
      <c r="AA100" s="61"/>
      <c r="AB100" s="1"/>
      <c r="AC100" s="1"/>
      <c r="AD100" s="1"/>
      <c r="AE100" s="1"/>
      <c r="AF100" s="1"/>
      <c r="AG100" s="1"/>
      <c r="AH100" s="1"/>
      <c r="AI100" s="1"/>
      <c r="AJ100" s="1"/>
      <c r="AK100" s="8"/>
      <c r="AL100" s="62"/>
      <c r="AM100" s="62"/>
      <c r="AN100" s="62"/>
      <c r="AO100" s="62"/>
      <c r="AP100" s="62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24"/>
      <c r="Q101" s="24"/>
      <c r="R101" s="24"/>
      <c r="S101" s="24"/>
      <c r="T101" s="24"/>
      <c r="U101" s="1"/>
      <c r="V101" s="42"/>
      <c r="W101" s="1"/>
      <c r="X101" s="1"/>
      <c r="Y101" s="24"/>
      <c r="Z101" s="24"/>
      <c r="AA101" s="61"/>
      <c r="AB101" s="1"/>
      <c r="AC101" s="1"/>
      <c r="AD101" s="1"/>
      <c r="AE101" s="1"/>
      <c r="AF101" s="1"/>
      <c r="AG101" s="1"/>
      <c r="AH101" s="1"/>
      <c r="AI101" s="1"/>
      <c r="AJ101" s="1"/>
      <c r="AK101" s="8"/>
      <c r="AL101" s="62"/>
      <c r="AM101" s="62"/>
      <c r="AN101" s="62"/>
      <c r="AO101" s="62"/>
      <c r="AP101" s="62"/>
    </row>
    <row r="102" spans="1:42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24"/>
      <c r="Q102" s="24"/>
      <c r="R102" s="24"/>
      <c r="S102" s="24"/>
      <c r="T102" s="24"/>
      <c r="U102" s="1"/>
      <c r="V102" s="42"/>
      <c r="W102" s="1"/>
      <c r="X102" s="1"/>
      <c r="Y102" s="24"/>
      <c r="Z102" s="24"/>
      <c r="AA102" s="61"/>
      <c r="AB102" s="1"/>
      <c r="AC102" s="1"/>
      <c r="AD102" s="1"/>
      <c r="AE102" s="1"/>
      <c r="AF102" s="1"/>
      <c r="AG102" s="1"/>
      <c r="AH102" s="1"/>
      <c r="AI102" s="1"/>
      <c r="AJ102" s="1"/>
      <c r="AK102" s="8"/>
      <c r="AL102" s="62"/>
      <c r="AM102" s="62"/>
      <c r="AN102" s="62"/>
      <c r="AO102" s="62"/>
      <c r="AP102" s="62"/>
    </row>
    <row r="103" spans="1:42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24"/>
      <c r="Q103" s="24"/>
      <c r="R103" s="24"/>
      <c r="S103" s="24"/>
      <c r="T103" s="24"/>
      <c r="U103" s="1"/>
      <c r="V103" s="42"/>
      <c r="W103" s="1"/>
      <c r="X103" s="1"/>
      <c r="Y103" s="24"/>
      <c r="Z103" s="24"/>
      <c r="AA103" s="61"/>
      <c r="AB103" s="1"/>
      <c r="AC103" s="1"/>
      <c r="AD103" s="1"/>
      <c r="AE103" s="1"/>
      <c r="AF103" s="1"/>
      <c r="AG103" s="1"/>
      <c r="AH103" s="1"/>
      <c r="AI103" s="1"/>
      <c r="AJ103" s="1"/>
      <c r="AK103" s="8"/>
      <c r="AL103" s="62"/>
      <c r="AM103" s="62"/>
      <c r="AN103" s="62"/>
      <c r="AO103" s="62"/>
      <c r="AP103" s="62"/>
    </row>
    <row r="104" spans="1:42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24"/>
      <c r="Q104" s="24"/>
      <c r="R104" s="24"/>
      <c r="S104" s="24"/>
      <c r="T104" s="24"/>
      <c r="U104" s="1"/>
      <c r="V104" s="42"/>
      <c r="W104" s="1"/>
      <c r="X104" s="1"/>
      <c r="Y104" s="24"/>
      <c r="Z104" s="24"/>
      <c r="AA104" s="61"/>
      <c r="AB104" s="1"/>
      <c r="AC104" s="1"/>
      <c r="AD104" s="1"/>
      <c r="AE104" s="1"/>
      <c r="AF104" s="1"/>
      <c r="AG104" s="1"/>
      <c r="AH104" s="1"/>
      <c r="AI104" s="1"/>
      <c r="AJ104" s="1"/>
      <c r="AK104" s="8"/>
      <c r="AL104" s="62"/>
      <c r="AM104" s="62"/>
      <c r="AN104" s="62"/>
      <c r="AO104" s="62"/>
      <c r="AP104" s="62"/>
    </row>
    <row r="105" spans="1:42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24"/>
      <c r="Q105" s="24"/>
      <c r="R105" s="24"/>
      <c r="S105" s="24"/>
      <c r="T105" s="24"/>
      <c r="U105" s="1"/>
      <c r="V105" s="42"/>
      <c r="W105" s="1"/>
      <c r="X105" s="1"/>
      <c r="Y105" s="24"/>
      <c r="Z105" s="24"/>
      <c r="AA105" s="61"/>
      <c r="AB105" s="1"/>
      <c r="AC105" s="1"/>
      <c r="AD105" s="1"/>
      <c r="AE105" s="1"/>
      <c r="AF105" s="1"/>
      <c r="AG105" s="1"/>
      <c r="AH105" s="1"/>
      <c r="AI105" s="1"/>
      <c r="AJ105" s="1"/>
      <c r="AK105" s="8"/>
      <c r="AL105" s="62"/>
      <c r="AM105" s="62"/>
      <c r="AN105" s="62"/>
      <c r="AO105" s="62"/>
      <c r="AP105" s="62"/>
    </row>
    <row r="106" spans="1:42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24"/>
      <c r="Q106" s="24"/>
      <c r="R106" s="24"/>
      <c r="S106" s="24"/>
      <c r="T106" s="24"/>
      <c r="U106" s="1"/>
      <c r="V106" s="42"/>
      <c r="W106" s="1"/>
      <c r="X106" s="1"/>
      <c r="Y106" s="24"/>
      <c r="Z106" s="24"/>
      <c r="AA106" s="61"/>
      <c r="AB106" s="1"/>
      <c r="AC106" s="1"/>
      <c r="AD106" s="1"/>
      <c r="AE106" s="1"/>
      <c r="AF106" s="1"/>
      <c r="AG106" s="1"/>
      <c r="AH106" s="1"/>
      <c r="AI106" s="1"/>
      <c r="AJ106" s="1"/>
      <c r="AK106" s="8"/>
      <c r="AL106" s="62"/>
      <c r="AM106" s="62"/>
      <c r="AN106" s="62"/>
      <c r="AO106" s="62"/>
      <c r="AP106" s="62"/>
    </row>
    <row r="107" spans="1:42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24"/>
      <c r="Q107" s="24"/>
      <c r="R107" s="24"/>
      <c r="S107" s="24"/>
      <c r="T107" s="24"/>
      <c r="U107" s="1"/>
      <c r="V107" s="42"/>
      <c r="W107" s="1"/>
      <c r="X107" s="1"/>
      <c r="Y107" s="24"/>
      <c r="Z107" s="24"/>
      <c r="AA107" s="61"/>
      <c r="AB107" s="1"/>
      <c r="AC107" s="1"/>
      <c r="AD107" s="1"/>
      <c r="AE107" s="1"/>
      <c r="AF107" s="1"/>
      <c r="AG107" s="1"/>
      <c r="AH107" s="1"/>
      <c r="AI107" s="1"/>
      <c r="AJ107" s="1"/>
      <c r="AK107" s="8"/>
      <c r="AL107" s="62"/>
      <c r="AM107" s="62"/>
      <c r="AN107" s="62"/>
      <c r="AO107" s="62"/>
      <c r="AP107" s="62"/>
    </row>
    <row r="108" spans="1:42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24"/>
      <c r="Q108" s="24"/>
      <c r="R108" s="24"/>
      <c r="S108" s="24"/>
      <c r="T108" s="24"/>
      <c r="U108" s="1"/>
      <c r="V108" s="42"/>
      <c r="W108" s="1"/>
      <c r="X108" s="1"/>
      <c r="Y108" s="24"/>
      <c r="Z108" s="24"/>
      <c r="AA108" s="61"/>
      <c r="AB108" s="1"/>
      <c r="AC108" s="1"/>
      <c r="AD108" s="1"/>
      <c r="AE108" s="1"/>
      <c r="AF108" s="1"/>
      <c r="AG108" s="1"/>
      <c r="AH108" s="1"/>
      <c r="AI108" s="1"/>
      <c r="AJ108" s="1"/>
      <c r="AK108" s="8"/>
      <c r="AL108" s="62"/>
      <c r="AM108" s="62"/>
      <c r="AN108" s="62"/>
      <c r="AO108" s="62"/>
      <c r="AP108" s="62"/>
    </row>
    <row r="109" spans="1:42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24"/>
      <c r="Q109" s="24"/>
      <c r="R109" s="24"/>
      <c r="S109" s="24"/>
      <c r="T109" s="24"/>
      <c r="U109" s="1"/>
      <c r="V109" s="42"/>
      <c r="W109" s="1"/>
      <c r="X109" s="1"/>
      <c r="Y109" s="24"/>
      <c r="Z109" s="24"/>
      <c r="AA109" s="61"/>
      <c r="AB109" s="1"/>
      <c r="AC109" s="1"/>
      <c r="AD109" s="1"/>
      <c r="AE109" s="1"/>
      <c r="AF109" s="1"/>
      <c r="AG109" s="1"/>
      <c r="AH109" s="1"/>
      <c r="AI109" s="1"/>
      <c r="AJ109" s="1"/>
      <c r="AK109" s="8"/>
      <c r="AL109" s="62"/>
      <c r="AM109" s="62"/>
      <c r="AN109" s="62"/>
      <c r="AO109" s="62"/>
      <c r="AP109" s="62"/>
    </row>
    <row r="110" spans="1:42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24"/>
      <c r="Q110" s="24"/>
      <c r="R110" s="24"/>
      <c r="S110" s="24"/>
      <c r="T110" s="24"/>
      <c r="U110" s="1"/>
      <c r="V110" s="42"/>
      <c r="W110" s="1"/>
      <c r="X110" s="1"/>
      <c r="Y110" s="24"/>
      <c r="Z110" s="24"/>
      <c r="AA110" s="61"/>
      <c r="AB110" s="1"/>
      <c r="AC110" s="1"/>
      <c r="AD110" s="1"/>
      <c r="AE110" s="1"/>
      <c r="AF110" s="1"/>
      <c r="AG110" s="1"/>
      <c r="AH110" s="1"/>
      <c r="AI110" s="1"/>
      <c r="AJ110" s="1"/>
      <c r="AK110" s="8"/>
      <c r="AL110" s="62"/>
      <c r="AM110" s="62"/>
      <c r="AN110" s="62"/>
      <c r="AO110" s="62"/>
      <c r="AP110" s="62"/>
    </row>
    <row r="111" spans="1:42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24"/>
      <c r="Q111" s="24"/>
      <c r="R111" s="24"/>
      <c r="S111" s="24"/>
      <c r="T111" s="24"/>
      <c r="U111" s="1"/>
      <c r="V111" s="42"/>
      <c r="W111" s="1"/>
      <c r="X111" s="1"/>
      <c r="Y111" s="24"/>
      <c r="Z111" s="24"/>
      <c r="AA111" s="61"/>
      <c r="AB111" s="1"/>
      <c r="AC111" s="1"/>
      <c r="AD111" s="1"/>
      <c r="AE111" s="1"/>
      <c r="AF111" s="1"/>
      <c r="AG111" s="1"/>
      <c r="AH111" s="1"/>
      <c r="AI111" s="1"/>
      <c r="AJ111" s="1"/>
      <c r="AK111" s="8"/>
      <c r="AL111" s="62"/>
      <c r="AM111" s="62"/>
      <c r="AN111" s="62"/>
      <c r="AO111" s="62"/>
      <c r="AP111" s="62"/>
    </row>
    <row r="112" spans="1:42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24"/>
      <c r="Q112" s="24"/>
      <c r="R112" s="24"/>
      <c r="S112" s="24"/>
      <c r="T112" s="24"/>
      <c r="U112" s="1"/>
      <c r="V112" s="42"/>
      <c r="W112" s="1"/>
      <c r="X112" s="1"/>
      <c r="Y112" s="24"/>
      <c r="Z112" s="24"/>
      <c r="AA112" s="61"/>
      <c r="AB112" s="1"/>
      <c r="AC112" s="1"/>
      <c r="AD112" s="1"/>
      <c r="AE112" s="1"/>
      <c r="AF112" s="1"/>
      <c r="AG112" s="1"/>
      <c r="AH112" s="1"/>
      <c r="AI112" s="1"/>
      <c r="AJ112" s="1"/>
      <c r="AK112" s="8"/>
      <c r="AL112" s="62"/>
      <c r="AM112" s="62"/>
      <c r="AN112" s="62"/>
      <c r="AO112" s="62"/>
      <c r="AP112" s="62"/>
    </row>
    <row r="113" spans="1:42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24"/>
      <c r="Q113" s="24"/>
      <c r="R113" s="24"/>
      <c r="S113" s="24"/>
      <c r="T113" s="24"/>
      <c r="U113" s="1"/>
      <c r="V113" s="42"/>
      <c r="W113" s="1"/>
      <c r="X113" s="1"/>
      <c r="Y113" s="24"/>
      <c r="Z113" s="24"/>
      <c r="AA113" s="61"/>
      <c r="AB113" s="1"/>
      <c r="AC113" s="1"/>
      <c r="AD113" s="1"/>
      <c r="AE113" s="1"/>
      <c r="AF113" s="1"/>
      <c r="AG113" s="1"/>
      <c r="AH113" s="1"/>
      <c r="AI113" s="1"/>
      <c r="AJ113" s="1"/>
      <c r="AK113" s="8"/>
      <c r="AL113" s="62"/>
      <c r="AM113" s="62"/>
      <c r="AN113" s="62"/>
      <c r="AO113" s="62"/>
      <c r="AP113" s="62"/>
    </row>
    <row r="114" spans="1:42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24"/>
      <c r="Q114" s="24"/>
      <c r="R114" s="24"/>
      <c r="S114" s="24"/>
      <c r="T114" s="24"/>
      <c r="U114" s="1"/>
      <c r="V114" s="42"/>
      <c r="W114" s="1"/>
      <c r="X114" s="1"/>
      <c r="Y114" s="24"/>
      <c r="Z114" s="24"/>
      <c r="AA114" s="61"/>
      <c r="AB114" s="1"/>
      <c r="AC114" s="1"/>
      <c r="AD114" s="1"/>
      <c r="AE114" s="1"/>
      <c r="AF114" s="1"/>
      <c r="AG114" s="1"/>
      <c r="AH114" s="1"/>
      <c r="AI114" s="1"/>
      <c r="AJ114" s="1"/>
      <c r="AK114" s="8"/>
      <c r="AL114" s="62"/>
      <c r="AM114" s="62"/>
      <c r="AN114" s="62"/>
      <c r="AO114" s="62"/>
      <c r="AP114" s="62"/>
    </row>
    <row r="115" spans="1:42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24"/>
      <c r="Q115" s="24"/>
      <c r="R115" s="24"/>
      <c r="S115" s="24"/>
      <c r="T115" s="24"/>
      <c r="U115" s="1"/>
      <c r="V115" s="42"/>
      <c r="W115" s="1"/>
      <c r="X115" s="1"/>
      <c r="Y115" s="24"/>
      <c r="Z115" s="24"/>
      <c r="AA115" s="61"/>
      <c r="AB115" s="1"/>
      <c r="AC115" s="1"/>
      <c r="AD115" s="1"/>
      <c r="AE115" s="1"/>
      <c r="AF115" s="1"/>
      <c r="AG115" s="1"/>
      <c r="AH115" s="1"/>
      <c r="AI115" s="1"/>
      <c r="AJ115" s="1"/>
      <c r="AK115" s="8"/>
      <c r="AL115" s="62"/>
      <c r="AM115" s="62"/>
      <c r="AN115" s="62"/>
      <c r="AO115" s="62"/>
      <c r="AP115" s="62"/>
    </row>
    <row r="116" spans="1:42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24"/>
      <c r="Q116" s="24"/>
      <c r="R116" s="24"/>
      <c r="S116" s="24"/>
      <c r="T116" s="24"/>
      <c r="U116" s="1"/>
      <c r="V116" s="42"/>
      <c r="W116" s="1"/>
      <c r="X116" s="1"/>
      <c r="Y116" s="24"/>
      <c r="Z116" s="24"/>
      <c r="AA116" s="61"/>
      <c r="AB116" s="1"/>
      <c r="AC116" s="1"/>
      <c r="AD116" s="1"/>
      <c r="AE116" s="1"/>
      <c r="AF116" s="1"/>
      <c r="AG116" s="1"/>
      <c r="AH116" s="1"/>
      <c r="AI116" s="1"/>
      <c r="AJ116" s="1"/>
      <c r="AK116" s="8"/>
      <c r="AL116" s="62"/>
      <c r="AM116" s="62"/>
      <c r="AN116" s="62"/>
      <c r="AO116" s="62"/>
      <c r="AP116" s="62"/>
    </row>
    <row r="117" spans="1:42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24"/>
      <c r="Q117" s="24"/>
      <c r="R117" s="24"/>
      <c r="S117" s="24"/>
      <c r="T117" s="24"/>
      <c r="U117" s="1"/>
      <c r="V117" s="42"/>
      <c r="W117" s="1"/>
      <c r="X117" s="1"/>
      <c r="Y117" s="24"/>
      <c r="Z117" s="24"/>
      <c r="AA117" s="61"/>
      <c r="AB117" s="1"/>
      <c r="AC117" s="1"/>
      <c r="AD117" s="1"/>
      <c r="AE117" s="1"/>
      <c r="AF117" s="1"/>
      <c r="AG117" s="1"/>
      <c r="AH117" s="1"/>
      <c r="AI117" s="1"/>
      <c r="AJ117" s="1"/>
      <c r="AK117" s="8"/>
      <c r="AL117" s="62"/>
      <c r="AM117" s="62"/>
      <c r="AN117" s="62"/>
      <c r="AO117" s="62"/>
      <c r="AP117" s="62"/>
    </row>
    <row r="118" spans="1:42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24"/>
      <c r="Q118" s="24"/>
      <c r="R118" s="24"/>
      <c r="S118" s="24"/>
      <c r="T118" s="24"/>
      <c r="U118" s="1"/>
      <c r="V118" s="42"/>
      <c r="W118" s="1"/>
      <c r="X118" s="1"/>
      <c r="Y118" s="24"/>
      <c r="Z118" s="24"/>
      <c r="AA118" s="61"/>
      <c r="AB118" s="1"/>
      <c r="AC118" s="1"/>
      <c r="AD118" s="1"/>
      <c r="AE118" s="1"/>
      <c r="AF118" s="1"/>
      <c r="AG118" s="1"/>
      <c r="AH118" s="1"/>
      <c r="AI118" s="1"/>
      <c r="AJ118" s="1"/>
      <c r="AK118" s="8"/>
      <c r="AL118" s="62"/>
      <c r="AM118" s="62"/>
      <c r="AN118" s="62"/>
      <c r="AO118" s="62"/>
      <c r="AP118" s="62"/>
    </row>
    <row r="119" spans="1:42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24"/>
      <c r="Q119" s="24"/>
      <c r="R119" s="24"/>
      <c r="S119" s="24"/>
      <c r="T119" s="24"/>
      <c r="U119" s="1"/>
      <c r="V119" s="42"/>
      <c r="W119" s="1"/>
      <c r="X119" s="1"/>
      <c r="Y119" s="24"/>
      <c r="Z119" s="24"/>
      <c r="AA119" s="61"/>
      <c r="AB119" s="1"/>
      <c r="AC119" s="1"/>
      <c r="AD119" s="1"/>
      <c r="AE119" s="1"/>
      <c r="AF119" s="1"/>
      <c r="AG119" s="1"/>
      <c r="AH119" s="1"/>
      <c r="AI119" s="1"/>
      <c r="AJ119" s="1"/>
      <c r="AK119" s="8"/>
      <c r="AL119" s="62"/>
      <c r="AM119" s="62"/>
      <c r="AN119" s="62"/>
      <c r="AO119" s="62"/>
      <c r="AP119" s="62"/>
    </row>
    <row r="120" spans="1:42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24"/>
      <c r="Q120" s="24"/>
      <c r="R120" s="24"/>
      <c r="S120" s="24"/>
      <c r="T120" s="24"/>
      <c r="U120" s="1"/>
      <c r="V120" s="42"/>
      <c r="W120" s="1"/>
      <c r="X120" s="1"/>
      <c r="Y120" s="24"/>
      <c r="Z120" s="24"/>
      <c r="AA120" s="61"/>
      <c r="AB120" s="1"/>
      <c r="AC120" s="1"/>
      <c r="AD120" s="1"/>
      <c r="AE120" s="1"/>
      <c r="AF120" s="1"/>
      <c r="AG120" s="1"/>
      <c r="AH120" s="1"/>
      <c r="AI120" s="1"/>
      <c r="AJ120" s="1"/>
      <c r="AK120" s="8"/>
      <c r="AL120" s="62"/>
      <c r="AM120" s="62"/>
      <c r="AN120" s="62"/>
      <c r="AO120" s="62"/>
      <c r="AP120" s="62"/>
    </row>
    <row r="121" spans="1:42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24"/>
      <c r="Q121" s="24"/>
      <c r="R121" s="24"/>
      <c r="S121" s="24"/>
      <c r="T121" s="24"/>
      <c r="U121" s="1"/>
      <c r="V121" s="42"/>
      <c r="W121" s="1"/>
      <c r="X121" s="1"/>
      <c r="Y121" s="24"/>
      <c r="Z121" s="24"/>
      <c r="AA121" s="61"/>
      <c r="AB121" s="1"/>
      <c r="AC121" s="1"/>
      <c r="AD121" s="1"/>
      <c r="AE121" s="1"/>
      <c r="AF121" s="1"/>
      <c r="AG121" s="1"/>
      <c r="AH121" s="1"/>
      <c r="AI121" s="1"/>
      <c r="AJ121" s="1"/>
      <c r="AK121" s="8"/>
      <c r="AL121" s="62"/>
      <c r="AM121" s="62"/>
      <c r="AN121" s="62"/>
      <c r="AO121" s="62"/>
      <c r="AP121" s="62"/>
    </row>
    <row r="122" spans="1:42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24"/>
      <c r="Q122" s="24"/>
      <c r="R122" s="24"/>
      <c r="S122" s="24"/>
      <c r="T122" s="24"/>
      <c r="U122" s="1"/>
      <c r="V122" s="42"/>
      <c r="W122" s="1"/>
      <c r="X122" s="1"/>
      <c r="Y122" s="24"/>
      <c r="Z122" s="24"/>
      <c r="AA122" s="61"/>
      <c r="AB122" s="1"/>
      <c r="AC122" s="1"/>
      <c r="AD122" s="1"/>
      <c r="AE122" s="1"/>
      <c r="AF122" s="1"/>
      <c r="AG122" s="1"/>
      <c r="AH122" s="1"/>
      <c r="AI122" s="1"/>
      <c r="AJ122" s="1"/>
      <c r="AK122" s="8"/>
      <c r="AL122" s="62"/>
      <c r="AM122" s="62"/>
      <c r="AN122" s="62"/>
      <c r="AO122" s="62"/>
      <c r="AP122" s="62"/>
    </row>
    <row r="123" spans="1:42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24"/>
      <c r="Q123" s="24"/>
      <c r="R123" s="24"/>
      <c r="S123" s="24"/>
      <c r="T123" s="24"/>
      <c r="U123" s="1"/>
      <c r="V123" s="42"/>
      <c r="W123" s="1"/>
      <c r="X123" s="1"/>
      <c r="Y123" s="24"/>
      <c r="Z123" s="24"/>
      <c r="AA123" s="61"/>
      <c r="AB123" s="1"/>
      <c r="AC123" s="1"/>
      <c r="AD123" s="1"/>
      <c r="AE123" s="1"/>
      <c r="AF123" s="1"/>
      <c r="AG123" s="1"/>
      <c r="AH123" s="1"/>
      <c r="AI123" s="1"/>
      <c r="AJ123" s="1"/>
      <c r="AK123" s="8"/>
      <c r="AL123" s="62"/>
      <c r="AM123" s="62"/>
      <c r="AN123" s="62"/>
      <c r="AO123" s="62"/>
      <c r="AP123" s="62"/>
    </row>
    <row r="124" spans="1:42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24"/>
      <c r="Q124" s="24"/>
      <c r="R124" s="24"/>
      <c r="S124" s="24"/>
      <c r="T124" s="24"/>
      <c r="U124" s="1"/>
      <c r="V124" s="42"/>
      <c r="W124" s="1"/>
      <c r="X124" s="1"/>
      <c r="Y124" s="24"/>
      <c r="Z124" s="24"/>
      <c r="AA124" s="61"/>
      <c r="AB124" s="1"/>
      <c r="AC124" s="1"/>
      <c r="AD124" s="1"/>
      <c r="AE124" s="1"/>
      <c r="AF124" s="1"/>
      <c r="AG124" s="1"/>
      <c r="AH124" s="1"/>
      <c r="AI124" s="1"/>
      <c r="AJ124" s="1"/>
      <c r="AK124" s="8"/>
      <c r="AL124" s="62"/>
      <c r="AM124" s="62"/>
      <c r="AN124" s="62"/>
      <c r="AO124" s="62"/>
      <c r="AP124" s="62"/>
    </row>
    <row r="125" spans="1:42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24"/>
      <c r="Q125" s="24"/>
      <c r="R125" s="24"/>
      <c r="S125" s="24"/>
      <c r="T125" s="24"/>
      <c r="U125" s="1"/>
      <c r="V125" s="42"/>
      <c r="W125" s="1"/>
      <c r="X125" s="1"/>
      <c r="Y125" s="24"/>
      <c r="Z125" s="24"/>
      <c r="AA125" s="61"/>
      <c r="AB125" s="1"/>
      <c r="AC125" s="1"/>
      <c r="AD125" s="1"/>
      <c r="AE125" s="1"/>
      <c r="AF125" s="1"/>
      <c r="AG125" s="1"/>
      <c r="AH125" s="1"/>
      <c r="AI125" s="1"/>
      <c r="AJ125" s="1"/>
      <c r="AK125" s="8"/>
      <c r="AL125" s="62"/>
      <c r="AM125" s="62"/>
      <c r="AN125" s="62"/>
      <c r="AO125" s="62"/>
      <c r="AP125" s="62"/>
    </row>
    <row r="126" spans="1:42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24"/>
      <c r="Q126" s="24"/>
      <c r="R126" s="24"/>
      <c r="S126" s="24"/>
      <c r="T126" s="24"/>
      <c r="U126" s="1"/>
      <c r="V126" s="42"/>
      <c r="W126" s="1"/>
      <c r="X126" s="1"/>
      <c r="Y126" s="24"/>
      <c r="Z126" s="24"/>
      <c r="AA126" s="61"/>
      <c r="AB126" s="1"/>
      <c r="AC126" s="1"/>
      <c r="AD126" s="1"/>
      <c r="AE126" s="1"/>
      <c r="AF126" s="1"/>
      <c r="AG126" s="1"/>
      <c r="AH126" s="1"/>
      <c r="AI126" s="1"/>
      <c r="AJ126" s="1"/>
      <c r="AK126" s="8"/>
      <c r="AL126" s="62"/>
      <c r="AM126" s="62"/>
      <c r="AN126" s="62"/>
      <c r="AO126" s="62"/>
      <c r="AP126" s="62"/>
    </row>
    <row r="127" spans="1:42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24"/>
      <c r="Q127" s="24"/>
      <c r="R127" s="24"/>
      <c r="S127" s="24"/>
      <c r="T127" s="24"/>
      <c r="U127" s="1"/>
      <c r="V127" s="42"/>
      <c r="W127" s="1"/>
      <c r="X127" s="1"/>
      <c r="Y127" s="24"/>
      <c r="Z127" s="24"/>
      <c r="AA127" s="61"/>
      <c r="AB127" s="1"/>
      <c r="AC127" s="1"/>
      <c r="AD127" s="1"/>
      <c r="AE127" s="1"/>
      <c r="AF127" s="1"/>
      <c r="AG127" s="1"/>
      <c r="AH127" s="1"/>
      <c r="AI127" s="1"/>
      <c r="AJ127" s="1"/>
      <c r="AK127" s="8"/>
      <c r="AL127" s="62"/>
      <c r="AM127" s="62"/>
      <c r="AN127" s="62"/>
      <c r="AO127" s="62"/>
      <c r="AP127" s="62"/>
    </row>
    <row r="128" spans="1:42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24"/>
      <c r="Q128" s="24"/>
      <c r="R128" s="24"/>
      <c r="S128" s="24"/>
      <c r="T128" s="24"/>
      <c r="U128" s="1"/>
      <c r="V128" s="42"/>
      <c r="W128" s="1"/>
      <c r="X128" s="1"/>
      <c r="Y128" s="24"/>
      <c r="Z128" s="24"/>
      <c r="AA128" s="61"/>
      <c r="AB128" s="1"/>
      <c r="AC128" s="1"/>
      <c r="AD128" s="1"/>
      <c r="AE128" s="1"/>
      <c r="AF128" s="1"/>
      <c r="AG128" s="1"/>
      <c r="AH128" s="1"/>
      <c r="AI128" s="1"/>
      <c r="AJ128" s="1"/>
      <c r="AK128" s="8"/>
      <c r="AL128" s="62"/>
      <c r="AM128" s="62"/>
      <c r="AN128" s="62"/>
      <c r="AO128" s="62"/>
      <c r="AP128" s="62"/>
    </row>
    <row r="129" spans="1:42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24"/>
      <c r="Q129" s="24"/>
      <c r="R129" s="24"/>
      <c r="S129" s="24"/>
      <c r="T129" s="24"/>
      <c r="U129" s="1"/>
      <c r="V129" s="42"/>
      <c r="W129" s="1"/>
      <c r="X129" s="1"/>
      <c r="Y129" s="24"/>
      <c r="Z129" s="24"/>
      <c r="AA129" s="61"/>
      <c r="AB129" s="1"/>
      <c r="AC129" s="1"/>
      <c r="AD129" s="1"/>
      <c r="AE129" s="1"/>
      <c r="AF129" s="1"/>
      <c r="AG129" s="1"/>
      <c r="AH129" s="1"/>
      <c r="AI129" s="1"/>
      <c r="AJ129" s="1"/>
      <c r="AK129" s="8"/>
      <c r="AL129" s="62"/>
      <c r="AM129" s="62"/>
      <c r="AN129" s="62"/>
      <c r="AO129" s="62"/>
      <c r="AP129" s="62"/>
    </row>
    <row r="130" spans="1:42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24"/>
      <c r="Q130" s="24"/>
      <c r="R130" s="24"/>
      <c r="S130" s="24"/>
      <c r="T130" s="24"/>
      <c r="U130" s="1"/>
      <c r="V130" s="42"/>
      <c r="W130" s="1"/>
      <c r="X130" s="1"/>
      <c r="Y130" s="24"/>
      <c r="Z130" s="24"/>
      <c r="AA130" s="61"/>
      <c r="AB130" s="1"/>
      <c r="AC130" s="1"/>
      <c r="AD130" s="1"/>
      <c r="AE130" s="1"/>
      <c r="AF130" s="1"/>
      <c r="AG130" s="1"/>
      <c r="AH130" s="1"/>
      <c r="AI130" s="1"/>
      <c r="AJ130" s="1"/>
      <c r="AK130" s="8"/>
      <c r="AL130" s="62"/>
      <c r="AM130" s="62"/>
      <c r="AN130" s="62"/>
      <c r="AO130" s="62"/>
      <c r="AP130" s="62"/>
    </row>
    <row r="131" spans="1:42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24"/>
      <c r="Q131" s="24"/>
      <c r="R131" s="24"/>
      <c r="S131" s="24"/>
      <c r="T131" s="24"/>
      <c r="U131" s="1"/>
      <c r="V131" s="42"/>
      <c r="W131" s="1"/>
      <c r="X131" s="1"/>
      <c r="Y131" s="24"/>
      <c r="Z131" s="24"/>
      <c r="AA131" s="61"/>
      <c r="AB131" s="1"/>
      <c r="AC131" s="1"/>
      <c r="AD131" s="1"/>
      <c r="AE131" s="1"/>
      <c r="AF131" s="1"/>
      <c r="AG131" s="1"/>
      <c r="AH131" s="1"/>
      <c r="AI131" s="1"/>
      <c r="AJ131" s="1"/>
      <c r="AK131" s="8"/>
      <c r="AL131" s="62"/>
      <c r="AM131" s="62"/>
      <c r="AN131" s="62"/>
      <c r="AO131" s="62"/>
      <c r="AP131" s="62"/>
    </row>
    <row r="132" spans="1:42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24"/>
      <c r="Q132" s="24"/>
      <c r="R132" s="24"/>
      <c r="S132" s="24"/>
      <c r="T132" s="24"/>
      <c r="U132" s="1"/>
      <c r="V132" s="42"/>
      <c r="W132" s="1"/>
      <c r="X132" s="1"/>
      <c r="Y132" s="24"/>
      <c r="Z132" s="24"/>
      <c r="AA132" s="61"/>
      <c r="AB132" s="1"/>
      <c r="AC132" s="1"/>
      <c r="AD132" s="1"/>
      <c r="AE132" s="1"/>
      <c r="AF132" s="1"/>
      <c r="AG132" s="1"/>
      <c r="AH132" s="1"/>
      <c r="AI132" s="1"/>
      <c r="AJ132" s="1"/>
      <c r="AK132" s="8"/>
      <c r="AL132" s="62"/>
      <c r="AM132" s="62"/>
      <c r="AN132" s="62"/>
      <c r="AO132" s="62"/>
      <c r="AP132" s="62"/>
    </row>
    <row r="133" spans="1:42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24"/>
      <c r="Q133" s="24"/>
      <c r="R133" s="24"/>
      <c r="S133" s="24"/>
      <c r="T133" s="24"/>
      <c r="U133" s="1"/>
      <c r="V133" s="42"/>
      <c r="W133" s="1"/>
      <c r="X133" s="1"/>
      <c r="Y133" s="24"/>
      <c r="Z133" s="24"/>
      <c r="AA133" s="61"/>
      <c r="AB133" s="1"/>
      <c r="AC133" s="1"/>
      <c r="AD133" s="1"/>
      <c r="AE133" s="1"/>
      <c r="AF133" s="1"/>
      <c r="AG133" s="1"/>
      <c r="AH133" s="1"/>
      <c r="AI133" s="1"/>
      <c r="AJ133" s="1"/>
      <c r="AK133" s="8"/>
      <c r="AL133" s="62"/>
      <c r="AM133" s="62"/>
      <c r="AN133" s="62"/>
      <c r="AO133" s="62"/>
      <c r="AP133" s="62"/>
    </row>
    <row r="134" spans="1:42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24"/>
      <c r="Q134" s="24"/>
      <c r="R134" s="24"/>
      <c r="S134" s="24"/>
      <c r="T134" s="24"/>
      <c r="U134" s="1"/>
      <c r="V134" s="42"/>
      <c r="W134" s="1"/>
      <c r="X134" s="1"/>
      <c r="Y134" s="24"/>
      <c r="Z134" s="24"/>
      <c r="AA134" s="61"/>
      <c r="AB134" s="1"/>
      <c r="AC134" s="1"/>
      <c r="AD134" s="1"/>
      <c r="AE134" s="1"/>
      <c r="AF134" s="1"/>
      <c r="AG134" s="1"/>
      <c r="AH134" s="1"/>
      <c r="AI134" s="1"/>
      <c r="AJ134" s="1"/>
      <c r="AK134" s="8"/>
      <c r="AL134" s="62"/>
      <c r="AM134" s="62"/>
      <c r="AN134" s="62"/>
      <c r="AO134" s="62"/>
      <c r="AP134" s="62"/>
    </row>
    <row r="135" spans="1:42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24"/>
      <c r="Q135" s="24"/>
      <c r="R135" s="24"/>
      <c r="S135" s="24"/>
      <c r="T135" s="24"/>
      <c r="U135" s="1"/>
      <c r="V135" s="42"/>
      <c r="W135" s="1"/>
      <c r="X135" s="1"/>
      <c r="Y135" s="24"/>
      <c r="Z135" s="24"/>
      <c r="AA135" s="61"/>
      <c r="AB135" s="1"/>
      <c r="AC135" s="1"/>
      <c r="AD135" s="1"/>
      <c r="AE135" s="1"/>
      <c r="AF135" s="1"/>
      <c r="AG135" s="1"/>
      <c r="AH135" s="1"/>
      <c r="AI135" s="1"/>
      <c r="AJ135" s="1"/>
      <c r="AK135" s="8"/>
      <c r="AL135" s="62"/>
      <c r="AM135" s="62"/>
      <c r="AN135" s="62"/>
      <c r="AO135" s="62"/>
      <c r="AP135" s="62"/>
    </row>
    <row r="136" spans="1:42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24"/>
      <c r="Q136" s="24"/>
      <c r="R136" s="24"/>
      <c r="S136" s="24"/>
      <c r="T136" s="24"/>
      <c r="U136" s="1"/>
      <c r="V136" s="42"/>
      <c r="W136" s="1"/>
      <c r="X136" s="1"/>
      <c r="Y136" s="24"/>
      <c r="Z136" s="24"/>
      <c r="AA136" s="61"/>
      <c r="AB136" s="1"/>
      <c r="AC136" s="1"/>
      <c r="AD136" s="1"/>
      <c r="AE136" s="1"/>
      <c r="AF136" s="1"/>
      <c r="AG136" s="1"/>
      <c r="AH136" s="1"/>
      <c r="AI136" s="1"/>
      <c r="AJ136" s="1"/>
      <c r="AK136" s="8"/>
      <c r="AL136" s="62"/>
      <c r="AM136" s="62"/>
      <c r="AN136" s="62"/>
      <c r="AO136" s="62"/>
      <c r="AP136" s="62"/>
    </row>
    <row r="137" spans="1:42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24"/>
      <c r="Q137" s="24"/>
      <c r="R137" s="24"/>
      <c r="S137" s="24"/>
      <c r="T137" s="24"/>
      <c r="U137" s="1"/>
      <c r="V137" s="42"/>
      <c r="W137" s="1"/>
      <c r="X137" s="1"/>
      <c r="Y137" s="24"/>
      <c r="Z137" s="24"/>
      <c r="AA137" s="61"/>
      <c r="AB137" s="1"/>
      <c r="AC137" s="1"/>
      <c r="AD137" s="1"/>
      <c r="AE137" s="1"/>
      <c r="AF137" s="1"/>
      <c r="AG137" s="1"/>
      <c r="AH137" s="1"/>
      <c r="AI137" s="1"/>
      <c r="AJ137" s="1"/>
      <c r="AK137" s="8"/>
      <c r="AL137" s="62"/>
      <c r="AM137" s="62"/>
      <c r="AN137" s="62"/>
      <c r="AO137" s="62"/>
      <c r="AP137" s="62"/>
    </row>
    <row r="138" spans="1:42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24"/>
      <c r="Q138" s="24"/>
      <c r="R138" s="24"/>
      <c r="S138" s="24"/>
      <c r="T138" s="24"/>
      <c r="U138" s="1"/>
      <c r="V138" s="42"/>
      <c r="W138" s="1"/>
      <c r="X138" s="1"/>
      <c r="Y138" s="24"/>
      <c r="Z138" s="24"/>
      <c r="AA138" s="61"/>
      <c r="AB138" s="1"/>
      <c r="AC138" s="1"/>
      <c r="AD138" s="1"/>
      <c r="AE138" s="1"/>
      <c r="AF138" s="1"/>
      <c r="AG138" s="1"/>
      <c r="AH138" s="1"/>
      <c r="AI138" s="1"/>
      <c r="AJ138" s="1"/>
      <c r="AK138" s="8"/>
      <c r="AL138" s="62"/>
      <c r="AM138" s="62"/>
      <c r="AN138" s="62"/>
      <c r="AO138" s="62"/>
      <c r="AP138" s="62"/>
    </row>
    <row r="139" spans="1:42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24"/>
      <c r="Q139" s="24"/>
      <c r="R139" s="24"/>
      <c r="S139" s="24"/>
      <c r="T139" s="24"/>
      <c r="U139" s="1"/>
      <c r="V139" s="42"/>
      <c r="W139" s="1"/>
      <c r="X139" s="1"/>
      <c r="Y139" s="24"/>
      <c r="Z139" s="24"/>
      <c r="AA139" s="61"/>
      <c r="AB139" s="1"/>
      <c r="AC139" s="1"/>
      <c r="AD139" s="1"/>
      <c r="AE139" s="1"/>
      <c r="AF139" s="1"/>
      <c r="AG139" s="1"/>
      <c r="AH139" s="1"/>
      <c r="AI139" s="1"/>
      <c r="AJ139" s="1"/>
      <c r="AK139" s="8"/>
      <c r="AL139" s="62"/>
      <c r="AM139" s="62"/>
      <c r="AN139" s="62"/>
      <c r="AO139" s="62"/>
      <c r="AP139" s="62"/>
    </row>
    <row r="140" spans="1:42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24"/>
      <c r="Q140" s="24"/>
      <c r="R140" s="24"/>
      <c r="S140" s="24"/>
      <c r="T140" s="24"/>
      <c r="U140" s="1"/>
      <c r="V140" s="42"/>
      <c r="W140" s="1"/>
      <c r="X140" s="1"/>
      <c r="Y140" s="24"/>
      <c r="Z140" s="24"/>
      <c r="AA140" s="61"/>
      <c r="AB140" s="1"/>
      <c r="AC140" s="1"/>
      <c r="AD140" s="1"/>
      <c r="AE140" s="1"/>
      <c r="AF140" s="1"/>
      <c r="AG140" s="1"/>
      <c r="AH140" s="1"/>
      <c r="AI140" s="1"/>
      <c r="AJ140" s="1"/>
      <c r="AK140" s="8"/>
      <c r="AL140" s="62"/>
      <c r="AM140" s="62"/>
      <c r="AN140" s="62"/>
      <c r="AO140" s="62"/>
      <c r="AP140" s="62"/>
    </row>
    <row r="141" spans="1:42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24"/>
      <c r="Q141" s="24"/>
      <c r="R141" s="24"/>
      <c r="S141" s="24"/>
      <c r="T141" s="24"/>
      <c r="U141" s="1"/>
      <c r="V141" s="42"/>
      <c r="W141" s="1"/>
      <c r="X141" s="1"/>
      <c r="Y141" s="24"/>
      <c r="Z141" s="24"/>
      <c r="AA141" s="61"/>
      <c r="AB141" s="1"/>
      <c r="AC141" s="1"/>
      <c r="AD141" s="1"/>
      <c r="AE141" s="1"/>
      <c r="AF141" s="1"/>
      <c r="AG141" s="1"/>
      <c r="AH141" s="1"/>
      <c r="AI141" s="1"/>
      <c r="AJ141" s="1"/>
      <c r="AK141" s="8"/>
      <c r="AL141" s="62"/>
      <c r="AM141" s="62"/>
      <c r="AN141" s="62"/>
      <c r="AO141" s="62"/>
      <c r="AP141" s="62"/>
    </row>
    <row r="142" spans="1:42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24"/>
      <c r="Q142" s="24"/>
      <c r="R142" s="24"/>
      <c r="S142" s="24"/>
      <c r="T142" s="24"/>
      <c r="U142" s="1"/>
      <c r="V142" s="42"/>
      <c r="W142" s="1"/>
      <c r="X142" s="1"/>
      <c r="Y142" s="24"/>
      <c r="Z142" s="24"/>
      <c r="AA142" s="61"/>
      <c r="AB142" s="1"/>
      <c r="AC142" s="1"/>
      <c r="AD142" s="1"/>
      <c r="AE142" s="1"/>
      <c r="AF142" s="1"/>
      <c r="AG142" s="1"/>
      <c r="AH142" s="1"/>
      <c r="AI142" s="1"/>
      <c r="AJ142" s="1"/>
      <c r="AK142" s="8"/>
      <c r="AL142" s="62"/>
      <c r="AM142" s="62"/>
      <c r="AN142" s="62"/>
      <c r="AO142" s="62"/>
      <c r="AP142" s="62"/>
    </row>
    <row r="143" spans="1:42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24"/>
      <c r="Q143" s="24"/>
      <c r="R143" s="24"/>
      <c r="S143" s="24"/>
      <c r="T143" s="24"/>
      <c r="U143" s="1"/>
      <c r="V143" s="42"/>
      <c r="W143" s="1"/>
      <c r="X143" s="1"/>
      <c r="Y143" s="24"/>
      <c r="Z143" s="24"/>
      <c r="AA143" s="61"/>
      <c r="AB143" s="1"/>
      <c r="AC143" s="1"/>
      <c r="AD143" s="1"/>
      <c r="AE143" s="1"/>
      <c r="AF143" s="1"/>
      <c r="AG143" s="1"/>
      <c r="AH143" s="1"/>
      <c r="AI143" s="1"/>
      <c r="AJ143" s="1"/>
      <c r="AK143" s="8"/>
      <c r="AL143" s="62"/>
      <c r="AM143" s="62"/>
      <c r="AN143" s="62"/>
      <c r="AO143" s="62"/>
      <c r="AP143" s="62"/>
    </row>
    <row r="144" spans="1:42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24"/>
      <c r="Q144" s="24"/>
      <c r="R144" s="24"/>
      <c r="S144" s="24"/>
      <c r="T144" s="24"/>
      <c r="U144" s="1"/>
      <c r="V144" s="42"/>
      <c r="W144" s="1"/>
      <c r="X144" s="1"/>
      <c r="Y144" s="24"/>
      <c r="Z144" s="24"/>
      <c r="AA144" s="61"/>
      <c r="AB144" s="1"/>
      <c r="AC144" s="1"/>
      <c r="AD144" s="1"/>
      <c r="AE144" s="1"/>
      <c r="AF144" s="1"/>
      <c r="AG144" s="1"/>
      <c r="AH144" s="1"/>
      <c r="AI144" s="1"/>
      <c r="AJ144" s="1"/>
      <c r="AK144" s="8"/>
      <c r="AL144" s="62"/>
      <c r="AM144" s="62"/>
      <c r="AN144" s="62"/>
      <c r="AO144" s="62"/>
      <c r="AP144" s="62"/>
    </row>
    <row r="145" spans="1:42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24"/>
      <c r="Q145" s="24"/>
      <c r="R145" s="24"/>
      <c r="S145" s="24"/>
      <c r="T145" s="24"/>
      <c r="U145" s="1"/>
      <c r="V145" s="42"/>
      <c r="W145" s="1"/>
      <c r="X145" s="1"/>
      <c r="Y145" s="24"/>
      <c r="Z145" s="24"/>
      <c r="AA145" s="61"/>
      <c r="AB145" s="1"/>
      <c r="AC145" s="1"/>
      <c r="AD145" s="1"/>
      <c r="AE145" s="1"/>
      <c r="AF145" s="1"/>
      <c r="AG145" s="1"/>
      <c r="AH145" s="1"/>
      <c r="AI145" s="1"/>
      <c r="AJ145" s="1"/>
      <c r="AK145" s="8"/>
      <c r="AL145" s="62"/>
      <c r="AM145" s="62"/>
      <c r="AN145" s="62"/>
      <c r="AO145" s="62"/>
      <c r="AP145" s="62"/>
    </row>
    <row r="146" spans="1:42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24"/>
      <c r="Q146" s="24"/>
      <c r="R146" s="24"/>
      <c r="S146" s="24"/>
      <c r="T146" s="24"/>
      <c r="U146" s="1"/>
      <c r="V146" s="42"/>
      <c r="W146" s="1"/>
      <c r="X146" s="1"/>
      <c r="Y146" s="24"/>
      <c r="Z146" s="24"/>
      <c r="AA146" s="61"/>
      <c r="AB146" s="1"/>
      <c r="AC146" s="1"/>
      <c r="AD146" s="1"/>
      <c r="AE146" s="1"/>
      <c r="AF146" s="1"/>
      <c r="AG146" s="1"/>
      <c r="AH146" s="1"/>
      <c r="AI146" s="1"/>
      <c r="AJ146" s="1"/>
      <c r="AK146" s="8"/>
      <c r="AL146" s="62"/>
      <c r="AM146" s="62"/>
      <c r="AN146" s="62"/>
      <c r="AO146" s="62"/>
      <c r="AP146" s="62"/>
    </row>
    <row r="147" spans="1:42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24"/>
      <c r="Q147" s="24"/>
      <c r="R147" s="24"/>
      <c r="S147" s="24"/>
      <c r="T147" s="24"/>
      <c r="U147" s="1"/>
      <c r="V147" s="42"/>
      <c r="W147" s="1"/>
      <c r="X147" s="1"/>
      <c r="Y147" s="24"/>
      <c r="Z147" s="24"/>
      <c r="AA147" s="61"/>
      <c r="AB147" s="1"/>
      <c r="AC147" s="1"/>
      <c r="AD147" s="1"/>
      <c r="AE147" s="1"/>
      <c r="AF147" s="1"/>
      <c r="AG147" s="1"/>
      <c r="AH147" s="1"/>
      <c r="AI147" s="1"/>
      <c r="AJ147" s="1"/>
      <c r="AK147" s="8"/>
      <c r="AL147" s="62"/>
      <c r="AM147" s="62"/>
      <c r="AN147" s="62"/>
      <c r="AO147" s="62"/>
      <c r="AP147" s="62"/>
    </row>
    <row r="148" spans="1:42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24"/>
      <c r="Q148" s="24"/>
      <c r="R148" s="24"/>
      <c r="S148" s="24"/>
      <c r="T148" s="24"/>
      <c r="U148" s="1"/>
      <c r="V148" s="42"/>
      <c r="W148" s="1"/>
      <c r="X148" s="1"/>
      <c r="Y148" s="24"/>
      <c r="Z148" s="24"/>
      <c r="AA148" s="61"/>
      <c r="AB148" s="1"/>
      <c r="AC148" s="1"/>
      <c r="AD148" s="1"/>
      <c r="AE148" s="1"/>
      <c r="AF148" s="1"/>
      <c r="AG148" s="1"/>
      <c r="AH148" s="1"/>
      <c r="AI148" s="1"/>
      <c r="AJ148" s="1"/>
      <c r="AK148" s="8"/>
      <c r="AL148" s="62"/>
      <c r="AM148" s="62"/>
      <c r="AN148" s="62"/>
      <c r="AO148" s="62"/>
      <c r="AP148" s="62"/>
    </row>
    <row r="149" spans="1:42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24"/>
      <c r="Q149" s="24"/>
      <c r="R149" s="24"/>
      <c r="S149" s="24"/>
      <c r="T149" s="24"/>
      <c r="U149" s="1"/>
      <c r="V149" s="42"/>
      <c r="W149" s="1"/>
      <c r="X149" s="1"/>
      <c r="Y149" s="24"/>
      <c r="Z149" s="24"/>
      <c r="AA149" s="61"/>
      <c r="AB149" s="1"/>
      <c r="AC149" s="1"/>
      <c r="AD149" s="1"/>
      <c r="AE149" s="1"/>
      <c r="AF149" s="1"/>
      <c r="AG149" s="1"/>
      <c r="AH149" s="1"/>
      <c r="AI149" s="1"/>
      <c r="AJ149" s="1"/>
      <c r="AK149" s="8"/>
      <c r="AL149" s="62"/>
      <c r="AM149" s="62"/>
      <c r="AN149" s="62"/>
      <c r="AO149" s="62"/>
      <c r="AP149" s="62"/>
    </row>
    <row r="150" spans="1:42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24"/>
      <c r="Q150" s="24"/>
      <c r="R150" s="24"/>
      <c r="S150" s="24"/>
      <c r="T150" s="24"/>
      <c r="U150" s="1"/>
      <c r="V150" s="42"/>
      <c r="W150" s="1"/>
      <c r="X150" s="1"/>
      <c r="Y150" s="24"/>
      <c r="Z150" s="24"/>
      <c r="AA150" s="61"/>
      <c r="AB150" s="1"/>
      <c r="AC150" s="1"/>
      <c r="AD150" s="1"/>
      <c r="AE150" s="1"/>
      <c r="AF150" s="1"/>
      <c r="AG150" s="1"/>
      <c r="AH150" s="1"/>
      <c r="AI150" s="1"/>
      <c r="AJ150" s="1"/>
      <c r="AK150" s="8"/>
      <c r="AL150" s="62"/>
      <c r="AM150" s="62"/>
      <c r="AN150" s="62"/>
      <c r="AO150" s="62"/>
      <c r="AP150" s="62"/>
    </row>
    <row r="151" spans="1:42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24"/>
      <c r="Q151" s="24"/>
      <c r="R151" s="24"/>
      <c r="S151" s="24"/>
      <c r="T151" s="24"/>
      <c r="U151" s="1"/>
      <c r="V151" s="42"/>
      <c r="W151" s="1"/>
      <c r="X151" s="1"/>
      <c r="Y151" s="24"/>
      <c r="Z151" s="24"/>
      <c r="AA151" s="61"/>
      <c r="AB151" s="1"/>
      <c r="AC151" s="1"/>
      <c r="AD151" s="1"/>
      <c r="AE151" s="1"/>
      <c r="AF151" s="1"/>
      <c r="AG151" s="1"/>
      <c r="AH151" s="1"/>
      <c r="AI151" s="1"/>
      <c r="AJ151" s="1"/>
      <c r="AK151" s="8"/>
      <c r="AL151" s="62"/>
      <c r="AM151" s="62"/>
      <c r="AN151" s="62"/>
      <c r="AO151" s="62"/>
      <c r="AP151" s="62"/>
    </row>
    <row r="152" spans="1:42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24"/>
      <c r="Q152" s="24"/>
      <c r="R152" s="24"/>
      <c r="S152" s="24"/>
      <c r="T152" s="24"/>
      <c r="U152" s="1"/>
      <c r="V152" s="42"/>
      <c r="W152" s="1"/>
      <c r="X152" s="1"/>
      <c r="Y152" s="24"/>
      <c r="Z152" s="24"/>
      <c r="AA152" s="61"/>
      <c r="AB152" s="1"/>
      <c r="AC152" s="1"/>
      <c r="AD152" s="1"/>
      <c r="AE152" s="1"/>
      <c r="AF152" s="1"/>
      <c r="AG152" s="1"/>
      <c r="AH152" s="1"/>
      <c r="AI152" s="1"/>
      <c r="AJ152" s="1"/>
      <c r="AK152" s="8"/>
      <c r="AL152" s="62"/>
      <c r="AM152" s="62"/>
      <c r="AN152" s="62"/>
      <c r="AO152" s="62"/>
      <c r="AP152" s="62"/>
    </row>
    <row r="153" spans="1:42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4"/>
      <c r="P153" s="24"/>
      <c r="Q153" s="24"/>
      <c r="R153" s="24"/>
      <c r="S153" s="24"/>
      <c r="T153" s="24"/>
      <c r="U153" s="1"/>
      <c r="V153" s="42"/>
      <c r="W153" s="1"/>
      <c r="X153" s="1"/>
      <c r="Y153" s="24"/>
      <c r="Z153" s="24"/>
      <c r="AA153" s="61"/>
      <c r="AB153" s="1"/>
      <c r="AC153" s="1"/>
      <c r="AD153" s="1"/>
      <c r="AE153" s="1"/>
      <c r="AF153" s="1"/>
      <c r="AG153" s="1"/>
      <c r="AH153" s="1"/>
      <c r="AI153" s="1"/>
      <c r="AJ153" s="1"/>
      <c r="AK153" s="8"/>
      <c r="AL153" s="62"/>
      <c r="AM153" s="62"/>
      <c r="AN153" s="62"/>
      <c r="AO153" s="62"/>
      <c r="AP153" s="62"/>
    </row>
    <row r="154" spans="1:42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4"/>
      <c r="P154" s="24"/>
      <c r="Q154" s="24"/>
      <c r="R154" s="24"/>
      <c r="S154" s="24"/>
      <c r="T154" s="24"/>
      <c r="U154" s="1"/>
      <c r="V154" s="42"/>
      <c r="W154" s="1"/>
      <c r="X154" s="1"/>
      <c r="Y154" s="24"/>
      <c r="Z154" s="24"/>
      <c r="AA154" s="61"/>
      <c r="AB154" s="1"/>
      <c r="AC154" s="1"/>
      <c r="AD154" s="1"/>
      <c r="AE154" s="1"/>
      <c r="AF154" s="1"/>
      <c r="AG154" s="1"/>
      <c r="AH154" s="1"/>
      <c r="AI154" s="1"/>
      <c r="AJ154" s="1"/>
      <c r="AK154" s="8"/>
      <c r="AL154" s="62"/>
      <c r="AM154" s="62"/>
      <c r="AN154" s="62"/>
      <c r="AO154" s="62"/>
      <c r="AP154" s="62"/>
    </row>
    <row r="155" spans="1:42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4"/>
      <c r="P155" s="24"/>
      <c r="Q155" s="24"/>
      <c r="R155" s="24"/>
      <c r="S155" s="24"/>
      <c r="T155" s="24"/>
      <c r="U155" s="1"/>
      <c r="V155" s="42"/>
      <c r="W155" s="1"/>
      <c r="X155" s="1"/>
      <c r="Y155" s="24"/>
      <c r="Z155" s="24"/>
      <c r="AA155" s="61"/>
      <c r="AB155" s="1"/>
      <c r="AC155" s="1"/>
      <c r="AD155" s="1"/>
      <c r="AE155" s="1"/>
      <c r="AF155" s="1"/>
      <c r="AG155" s="1"/>
      <c r="AH155" s="1"/>
      <c r="AI155" s="1"/>
      <c r="AJ155" s="1"/>
      <c r="AK155" s="8"/>
      <c r="AL155" s="62"/>
      <c r="AM155" s="62"/>
      <c r="AN155" s="62"/>
      <c r="AO155" s="62"/>
      <c r="AP155" s="62"/>
    </row>
    <row r="156" spans="1:42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4"/>
      <c r="P156" s="24"/>
      <c r="Q156" s="24"/>
      <c r="R156" s="24"/>
      <c r="S156" s="24"/>
      <c r="T156" s="24"/>
      <c r="U156" s="1"/>
      <c r="V156" s="42"/>
      <c r="W156" s="1"/>
      <c r="X156" s="1"/>
      <c r="Y156" s="24"/>
      <c r="Z156" s="24"/>
      <c r="AA156" s="61"/>
      <c r="AB156" s="1"/>
      <c r="AC156" s="1"/>
      <c r="AD156" s="1"/>
      <c r="AE156" s="1"/>
      <c r="AF156" s="1"/>
      <c r="AG156" s="1"/>
      <c r="AH156" s="1"/>
      <c r="AI156" s="1"/>
      <c r="AJ156" s="1"/>
      <c r="AK156" s="8"/>
      <c r="AL156" s="62"/>
      <c r="AM156" s="62"/>
      <c r="AN156" s="62"/>
      <c r="AO156" s="62"/>
      <c r="AP156" s="62"/>
    </row>
    <row r="157" spans="1:42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4"/>
      <c r="P157" s="24"/>
      <c r="Q157" s="24"/>
      <c r="R157" s="24"/>
      <c r="S157" s="24"/>
      <c r="T157" s="24"/>
      <c r="U157" s="1"/>
      <c r="V157" s="42"/>
      <c r="W157" s="1"/>
      <c r="X157" s="1"/>
      <c r="Y157" s="24"/>
      <c r="Z157" s="24"/>
      <c r="AA157" s="61"/>
      <c r="AB157" s="1"/>
      <c r="AC157" s="1"/>
      <c r="AD157" s="1"/>
      <c r="AE157" s="1"/>
      <c r="AF157" s="1"/>
      <c r="AG157" s="1"/>
      <c r="AH157" s="1"/>
      <c r="AI157" s="1"/>
      <c r="AJ157" s="1"/>
      <c r="AK157" s="8"/>
      <c r="AL157" s="62"/>
      <c r="AM157" s="62"/>
      <c r="AN157" s="62"/>
      <c r="AO157" s="62"/>
      <c r="AP157" s="62"/>
    </row>
    <row r="158" spans="1:42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4"/>
      <c r="P158" s="24"/>
      <c r="Q158" s="24"/>
      <c r="R158" s="24"/>
      <c r="S158" s="24"/>
      <c r="T158" s="24"/>
      <c r="U158" s="1"/>
      <c r="V158" s="42"/>
      <c r="W158" s="1"/>
      <c r="X158" s="1"/>
      <c r="Y158" s="24"/>
      <c r="Z158" s="24"/>
      <c r="AA158" s="61"/>
      <c r="AB158" s="1"/>
      <c r="AC158" s="1"/>
      <c r="AD158" s="1"/>
      <c r="AE158" s="1"/>
      <c r="AF158" s="1"/>
      <c r="AG158" s="1"/>
      <c r="AH158" s="1"/>
      <c r="AI158" s="1"/>
      <c r="AJ158" s="1"/>
      <c r="AK158" s="8"/>
      <c r="AL158" s="62"/>
      <c r="AM158" s="62"/>
      <c r="AN158" s="62"/>
      <c r="AO158" s="62"/>
      <c r="AP158" s="62"/>
    </row>
    <row r="159" spans="1:42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4"/>
      <c r="P159" s="24"/>
      <c r="Q159" s="24"/>
      <c r="R159" s="24"/>
      <c r="S159" s="24"/>
      <c r="T159" s="24"/>
      <c r="U159" s="1"/>
      <c r="V159" s="42"/>
      <c r="W159" s="1"/>
      <c r="X159" s="1"/>
      <c r="Y159" s="24"/>
      <c r="Z159" s="24"/>
      <c r="AA159" s="61"/>
      <c r="AB159" s="1"/>
      <c r="AC159" s="1"/>
      <c r="AD159" s="1"/>
      <c r="AE159" s="1"/>
      <c r="AF159" s="1"/>
      <c r="AG159" s="1"/>
      <c r="AH159" s="1"/>
      <c r="AI159" s="1"/>
      <c r="AJ159" s="1"/>
      <c r="AK159" s="8"/>
      <c r="AL159" s="62"/>
      <c r="AM159" s="62"/>
      <c r="AN159" s="62"/>
      <c r="AO159" s="62"/>
      <c r="AP159" s="62"/>
    </row>
    <row r="160" spans="1:42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4"/>
      <c r="P160" s="24"/>
      <c r="Q160" s="24"/>
      <c r="R160" s="24"/>
      <c r="S160" s="24"/>
      <c r="T160" s="24"/>
      <c r="U160" s="1"/>
      <c r="V160" s="42"/>
      <c r="W160" s="1"/>
      <c r="X160" s="1"/>
      <c r="Y160" s="24"/>
      <c r="Z160" s="24"/>
      <c r="AA160" s="61"/>
      <c r="AB160" s="1"/>
      <c r="AC160" s="1"/>
      <c r="AD160" s="1"/>
      <c r="AE160" s="1"/>
      <c r="AF160" s="1"/>
      <c r="AG160" s="1"/>
      <c r="AH160" s="1"/>
      <c r="AI160" s="1"/>
      <c r="AJ160" s="1"/>
      <c r="AK160" s="8"/>
      <c r="AL160" s="62"/>
      <c r="AM160" s="62"/>
      <c r="AN160" s="62"/>
      <c r="AO160" s="62"/>
      <c r="AP160" s="6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2023-03-07T16:02:42Z</dcterms:modified>
</cp:coreProperties>
</file>